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1340" windowHeight="8835" activeTab="3"/>
  </bookViews>
  <sheets>
    <sheet name="Ceník Keramag CZ 2014" sheetId="4" r:id="rId1"/>
    <sheet name="Novinky" sheetId="11" r:id="rId2"/>
    <sheet name="Výběhové" sheetId="12" r:id="rId3"/>
    <sheet name="Ceník Keramag Design CZ 2014" sheetId="8" r:id="rId4"/>
  </sheets>
  <externalReferences>
    <externalReference r:id="rId5"/>
  </externalReferences>
  <definedNames>
    <definedName name="_xlnm._FilterDatabase" localSheetId="0" hidden="1">'Ceník Keramag CZ 2014'!$A$4:$BL$714</definedName>
    <definedName name="ean">[1]Arkusz1!$A$1:$B$79</definedName>
  </definedNames>
  <calcPr calcId="125725"/>
</workbook>
</file>

<file path=xl/calcChain.xml><?xml version="1.0" encoding="utf-8"?>
<calcChain xmlns="http://schemas.openxmlformats.org/spreadsheetml/2006/main">
  <c r="G186" i="8"/>
  <c r="G167"/>
  <c r="F219"/>
  <c r="G219" s="1"/>
  <c r="G218"/>
  <c r="F117"/>
  <c r="F101"/>
  <c r="F99"/>
</calcChain>
</file>

<file path=xl/sharedStrings.xml><?xml version="1.0" encoding="utf-8"?>
<sst xmlns="http://schemas.openxmlformats.org/spreadsheetml/2006/main" count="5906" uniqueCount="1085">
  <si>
    <t>Ren.Nr.1Pl. skř.k um.130 2zás bílá/rubín</t>
  </si>
  <si>
    <t>Ren.Nr.1Pl. skř.k um.130 2zás bílá/wenge</t>
  </si>
  <si>
    <t>Ren.Nr.1Pl. skř.k um.75L zás bílá/bílá</t>
  </si>
  <si>
    <t>Ren.Nr.1Pl. skř.k um.75L zás bílá/rubín</t>
  </si>
  <si>
    <t>Ren.Nr.1Pl. skř.k um.75L zás bílá/wenge</t>
  </si>
  <si>
    <t>Ren.Nr.1Pl. skř.k um.75L/P pol bílá/bílá</t>
  </si>
  <si>
    <t>Kind WC sedací kruh zvířátko bílá</t>
  </si>
  <si>
    <t>Kind WC sedací kruh zvířátko zelená</t>
  </si>
  <si>
    <t>Kind WC sedací kruh zvířátko žlutá</t>
  </si>
  <si>
    <t>Kind WC sedací kruh zvířátko červená</t>
  </si>
  <si>
    <t>Ren.Nr.1Pl. vysoká skř.pravá bílá/rubín</t>
  </si>
  <si>
    <t>Schule umyvadlo  60cm bílá</t>
  </si>
  <si>
    <t>Schule umyvadlo  60cm bílá KT</t>
  </si>
  <si>
    <t xml:space="preserve">Vitalis WC závěsné hl.sp. 6l bílá </t>
  </si>
  <si>
    <t>Vitalis WC závěsné hl.sp. 6l bílá KT</t>
  </si>
  <si>
    <t xml:space="preserve">Kind WC závěsné hl.sp. 6l bílá </t>
  </si>
  <si>
    <t>Kind WC závěsné hl.sp. 6l bílá KT</t>
  </si>
  <si>
    <t>Joly WC závěsné hl.spl. 6l bílá</t>
  </si>
  <si>
    <t>Ren.Nr.1Pl. um.60 bez.ot.bílá KT</t>
  </si>
  <si>
    <t>Ren.Nr.1Pl. um.60 na desku bílá KT</t>
  </si>
  <si>
    <t>Ren.Nr.1Pl. um.60cm bez.ot.bílá</t>
  </si>
  <si>
    <t>Ren.Nr.1Pl. um.60cm na desku bílá</t>
  </si>
  <si>
    <t>Odtok.soupr. 90mm k vaničkám chrom</t>
  </si>
  <si>
    <t>Odsávací sifon ,odpad dozadu, 0,5-4 L</t>
  </si>
  <si>
    <t xml:space="preserve">Joly umyvadlo 60x34cm P bílá  </t>
  </si>
  <si>
    <t>Joly umyvadlo 60x34cm P bílá KT</t>
  </si>
  <si>
    <t>4U WC závěsné hl. spl. 6L,53 cm</t>
  </si>
  <si>
    <t>4U WC závěsné hl. spl. 6L,53 cm KT</t>
  </si>
  <si>
    <t>4U skř.pod.um.60 bílá/bílá mat</t>
  </si>
  <si>
    <t>4U skř.pod.um.60 bílá/světlý dub</t>
  </si>
  <si>
    <t>4U skř.pod.um.60 b/b.mat+mot.b.lesk.</t>
  </si>
  <si>
    <t>4U boč.skř.níz.40 bílá/bílá mat</t>
  </si>
  <si>
    <t>4U boč.skř.níz.40 bílá/světlý dub</t>
  </si>
  <si>
    <t>4U boč.skř.níz.40 b/b.mat+mot.b.lesk.</t>
  </si>
  <si>
    <t>4U boč.skř.níz.80 bílá/bílá mat</t>
  </si>
  <si>
    <t>4U boč.skř.níz.80 bílá/světlý dub</t>
  </si>
  <si>
    <t>4U boč.skř.níz.80 b/b.mat+mot.b.lesk.</t>
  </si>
  <si>
    <t>4U boč.skř.40 bílá/bílá mat</t>
  </si>
  <si>
    <t>4U boč.skř.40 bílá/světlý dub</t>
  </si>
  <si>
    <t>4U boč.skř.40 b/b.mat+mot.b.lesk.</t>
  </si>
  <si>
    <t>4U boční vysoká skř.bílá/bílá</t>
  </si>
  <si>
    <t>Ren.Nr.1 sp.skř.pod umýv.55 bílá/dub</t>
  </si>
  <si>
    <t>Ren.Nr.1 sp.skř.pod umyv.60 bílá/dub</t>
  </si>
  <si>
    <t>Ren.Nr.1 vys.skř.30x173x31bílá/dub</t>
  </si>
  <si>
    <t>Ren.Nr.1Pl. WC sed.odn.sklop.mech.bí</t>
  </si>
  <si>
    <t>Ren.Nr.1Pl. as.um75cm pl.pr.bílá</t>
  </si>
  <si>
    <t>Ren.Nr.1Pl. as.um75cm pl.pr.bílá KT</t>
  </si>
  <si>
    <t>Ren.Nr.1Pl. as.um75cm pl.vl.bílá</t>
  </si>
  <si>
    <t>Ren.Nr.1Pl. as.um75cm pl.vl.bílá KT</t>
  </si>
  <si>
    <t>Ren.Nr.1Pl. dvojumyv.130cm bílá</t>
  </si>
  <si>
    <t>DE</t>
  </si>
  <si>
    <t>PL</t>
  </si>
  <si>
    <t>Spec.odtok.ventil krytka chrom,52mm</t>
  </si>
  <si>
    <t>Ren.Nr.1 sp.skř.pod umýv.40 bílá/bílá</t>
  </si>
  <si>
    <t>4Bambini trubkový sifon</t>
  </si>
  <si>
    <t>4 Bambini křížový rohový ventil</t>
  </si>
  <si>
    <t>Ren.Nr.1 sp.skř.pod umýv.40 bílá/wenge</t>
  </si>
  <si>
    <t>Ren.Nr.1Pl. umýv.50cm .bílá s otv.bez přep.KT</t>
  </si>
  <si>
    <t>Ren.Nr.1 sp.skř.pod umýv.55 bílá/bílá</t>
  </si>
  <si>
    <t>Ren.Nr.1 sp.skř.pod umýv.55 bílá/wenge</t>
  </si>
  <si>
    <t>Ren.Nr.1 vys.skř.30x173x31bílá/bílá</t>
  </si>
  <si>
    <t>Ren.Nr.1 vys.skř.30x173x31bílá/wenge</t>
  </si>
  <si>
    <t>Ren.Nr.1 zrc.s osv.54x78x6cm</t>
  </si>
  <si>
    <t>Ren.Nr.1 sp.skř.40x45x26 bílá/bílá</t>
  </si>
  <si>
    <t>Ren.Nr.1 sp.skř.40x45x26 bílá/wenge</t>
  </si>
  <si>
    <t>Ren.Nr.1 sp.skř.53x45x31bílá/bílá</t>
  </si>
  <si>
    <t>Ren.Nr.1 sp.skř.53x45x31bílá/wenge</t>
  </si>
  <si>
    <t>Montážní klíč k WC sedátku</t>
  </si>
  <si>
    <t>Mont.profil.páska k vanám/vaničkám 1 role</t>
  </si>
  <si>
    <t>Vyvrtání otvoru na vaně pro baterii vlevo</t>
  </si>
  <si>
    <t xml:space="preserve">Odtok.a přep.souprava 52 mm chrom </t>
  </si>
  <si>
    <t xml:space="preserve">Odtok.přep.a nap.soupr. 52mm/3/4'' chrom </t>
  </si>
  <si>
    <t>Číslo výrobku</t>
  </si>
  <si>
    <t xml:space="preserve">Ren.Nr.1 vana 170x75cm bílá </t>
  </si>
  <si>
    <t xml:space="preserve">Ren.Nr.1 vana 180x80cm bílá </t>
  </si>
  <si>
    <t xml:space="preserve">Ren.Nr.1 vana 190x80cm bílá </t>
  </si>
  <si>
    <t>Ren.Nr.1 WC záv.hl.spl.4,5/6L-bílá</t>
  </si>
  <si>
    <t>Ren.Nr.1 WC záv.hl.spl.4,5/6L-bíláKT</t>
  </si>
  <si>
    <t>Ren.Nr.1 WC záv.pl.spl.6L-bílá</t>
  </si>
  <si>
    <t>Ren.Nr.1 WC záv.pl.spl.6L-bíláKT</t>
  </si>
  <si>
    <t>Ren.Nr.1Pl. polosloup bílá</t>
  </si>
  <si>
    <t>Ren.Nr.1Pl. um.100 bez.ot.bílá KT</t>
  </si>
  <si>
    <t>Icon skř.pod.um.50 levá+pravá burgundy</t>
  </si>
  <si>
    <t>Skupina výrobků</t>
  </si>
  <si>
    <t>Značka</t>
  </si>
  <si>
    <t>Keramika a nábytek</t>
  </si>
  <si>
    <t>KERAMAG</t>
  </si>
  <si>
    <t>Země původu</t>
  </si>
  <si>
    <t>Upevňovací prvek k polosloupu Kerafix  bílá</t>
  </si>
  <si>
    <t>Dejuna klozet s hlub.spl.,stoj,6l</t>
  </si>
  <si>
    <t>Dejuna klozet s hlub.spl.,stoj,6l KT</t>
  </si>
  <si>
    <t>Ren.Nr.1Pl. vysoká skří.pravá bílá/wenge</t>
  </si>
  <si>
    <t>Ren.Nr.1Pl. zrcadlová skř.60cm s osv.</t>
  </si>
  <si>
    <t>Ren.Nr.1Pl. zrcadlová skř.85cm s osv.</t>
  </si>
  <si>
    <t>Dejuna polosloup</t>
  </si>
  <si>
    <t>Dejuna ZWC,ploch..spl.6l</t>
  </si>
  <si>
    <t>Dejuna ZWC,ploch..spl.6l KT</t>
  </si>
  <si>
    <t>Dejuna kloz.sedátko</t>
  </si>
  <si>
    <t>Dejuna kloz .sedátko,protiskluz.</t>
  </si>
  <si>
    <t>Dejuna klozet.kruh</t>
  </si>
  <si>
    <t>Icon umyvadlo 120x48,5cm bez otv.</t>
  </si>
  <si>
    <t>Icon umyvadlo 120x48,5cm bez otv. KT</t>
  </si>
  <si>
    <t xml:space="preserve">Icon umyvadlo 50x48,5cm pravé </t>
  </si>
  <si>
    <t>Ren.Nr.1Pl. um.65 bez.ot.bílá KT</t>
  </si>
  <si>
    <t>Ren.Nr.1Pl. um.65 na desku bílá KT</t>
  </si>
  <si>
    <t>Ren.Nr.1Pl. um.65cm bez.ot.bílá</t>
  </si>
  <si>
    <t>Ren.Nr.1Pl. um.65cm na desku bílá</t>
  </si>
  <si>
    <t>Ren.Nr.1Pl. um.85 na desku bílá KT</t>
  </si>
  <si>
    <t>Ren.Nr.1Pl. um.85cm na desku bílá</t>
  </si>
  <si>
    <t>Ren.Nr.1Pl. umýv.40cm ot.vpr.bílá</t>
  </si>
  <si>
    <t>Ren.Nr.1Pl. umýv.50 bez.ot.bílá KT</t>
  </si>
  <si>
    <t>Ren.Nr.1Pl. umýv.50cm bez.ot.bílá</t>
  </si>
  <si>
    <t>Ren.Nr1 WC záv.hl.spl,6 l bez spl.kruhu</t>
  </si>
  <si>
    <t>Ren.Nr1 WC záv.hl.spl,6 l bez spl.kruhu KT</t>
  </si>
  <si>
    <t>Visit WC sed. kl.uš.oc.sklop.mech.</t>
  </si>
  <si>
    <t>Kryt sifónu z uš.oceli</t>
  </si>
  <si>
    <t>Odtok.krytka ke Clou, bílá</t>
  </si>
  <si>
    <t>Plus 4 WC záv.hl.spl. 6l bílá</t>
  </si>
  <si>
    <t>Plus 4 WC záv.hl.spl. 6l bílá KT</t>
  </si>
  <si>
    <t xml:space="preserve">Kind umyvadlo 60cm otv.bez př. bílá </t>
  </si>
  <si>
    <t>Dejuna speciální odtokový ventil ,krytka chrom</t>
  </si>
  <si>
    <t>4U sloup k um.</t>
  </si>
  <si>
    <t>Icon umyvadlo 60x48,5cm</t>
  </si>
  <si>
    <t>Icon umyvadlo 60x48,5cm KT</t>
  </si>
  <si>
    <t>Icon umyvadlo 75x48,5cm</t>
  </si>
  <si>
    <t>Icon umyvadlo 75x48,5cm KT</t>
  </si>
  <si>
    <t>Icon umyvadlo 90x48,5cm</t>
  </si>
  <si>
    <t>Icon umyvadlo 90x48,5cm KT</t>
  </si>
  <si>
    <t xml:space="preserve">Icon umyvadlo 90x48,5cm pravé </t>
  </si>
  <si>
    <t>Icon umyvadlo 90x48,5cm pravé KT</t>
  </si>
  <si>
    <t xml:space="preserve">Icon umyvadlo 90x48,5cm levé </t>
  </si>
  <si>
    <t>Icon umyvadlo 90x48,5cm levé KT</t>
  </si>
  <si>
    <t>Icon dvojumyvadlo 120x48,5cm</t>
  </si>
  <si>
    <t>Icon dvojumyvadlo 120x48,5cm KT</t>
  </si>
  <si>
    <t>Icon umyvadlo 120x48,5cm 2 otv.</t>
  </si>
  <si>
    <t>Icon umyvadlo 120x48,5cm 2 otv. KT</t>
  </si>
  <si>
    <t>Ren.Nr.1Pl. vysoká skř.pravá bílá/bílá</t>
  </si>
  <si>
    <t xml:space="preserve">Vitalis umyvadlo 65cm bez přep. bílá </t>
  </si>
  <si>
    <t>Ren.Nr.1Pl. skř.k um.75L/P pol bílá/rubín</t>
  </si>
  <si>
    <t>Ren.Nr.1Pl. skř.k um.75L/P pol bílá/wenge</t>
  </si>
  <si>
    <t>4U umyvadlo 60x47,5cm</t>
  </si>
  <si>
    <t>4U umyvadlo 60x47,5cm KT</t>
  </si>
  <si>
    <t>4U umyvadlo 65x47,5cm</t>
  </si>
  <si>
    <t>4U umyvadlo 65x47,5cm KT</t>
  </si>
  <si>
    <t>4U umyvadlo 70x47,5cm</t>
  </si>
  <si>
    <t>4U umyvadlo 70x47,5cm KT</t>
  </si>
  <si>
    <t>4U umyvadlo 80x47,5cm</t>
  </si>
  <si>
    <t>4U umyvadlo 80x47,5cm KT</t>
  </si>
  <si>
    <t>Icon boč.skř.níz.45x60 bílá</t>
  </si>
  <si>
    <t>Icon boč.skř.níz.45x60 burgundy</t>
  </si>
  <si>
    <t>Icon boč.skř.níz.45x60 platinum</t>
  </si>
  <si>
    <t>Icon boč.skř.níz.89x47,2 bílá</t>
  </si>
  <si>
    <t>Icon boč.skř.níz.89x47,2 burgundy</t>
  </si>
  <si>
    <t>Icon boč.skř.níz.89x47,2 platinum</t>
  </si>
  <si>
    <t>Icon vysoká skř.36x180 bílá</t>
  </si>
  <si>
    <t>Icon vysoká skř.36x180 burgundy</t>
  </si>
  <si>
    <t>Icon vysoká skř.36x180 platinum</t>
  </si>
  <si>
    <t>Icon zrcadl.skř.36x150 bílá</t>
  </si>
  <si>
    <t>IconXS post.prvek 30x40x24,burgundy</t>
  </si>
  <si>
    <t>IconXS post.prvek 30x40x24,platinová</t>
  </si>
  <si>
    <t>IconXS zrc.skř.28x120x14,bílá</t>
  </si>
  <si>
    <t>IconXS zrc.skř.28x120x14, burgundy</t>
  </si>
  <si>
    <t>IconXS zrc.skř.28x120x14, platinová</t>
  </si>
  <si>
    <t>IconXS zrcadlo 37cm s osvětlením</t>
  </si>
  <si>
    <t>IconXS polička 37 cm bílá</t>
  </si>
  <si>
    <t>IconXS polička 37 cm burgundy</t>
  </si>
  <si>
    <t>IconXS polička 37 cm platinová</t>
  </si>
  <si>
    <t xml:space="preserve">Upevňovací prvek k pisoáru Kerafix chrom </t>
  </si>
  <si>
    <t>Odsávací sifon, odpad dolů 1L</t>
  </si>
  <si>
    <t>Lahvový sifon s trubkovým ventilem chrom</t>
  </si>
  <si>
    <t>Odtoková sada pro zabud. do zdi chrom</t>
  </si>
  <si>
    <t>Montážní sada pro přívod vody boční</t>
  </si>
  <si>
    <t>Montážní sada pro přívod vody zadní</t>
  </si>
  <si>
    <t>Upevňovací sada k podlaze Kerafix</t>
  </si>
  <si>
    <t>Upevňovací prvek k pisoáru Kerafix bílá</t>
  </si>
  <si>
    <t>Kind WC sedátko s poklopem bílá</t>
  </si>
  <si>
    <t>Kind WC sedátko s poklopem červená</t>
  </si>
  <si>
    <t>Corso poklop k pisoáru odn.kl.chrom bílá</t>
  </si>
  <si>
    <t>Visit umyvadlo 36,5cm s otvorem</t>
  </si>
  <si>
    <t>Visit umyvadlo 36,5cm bez otvoru</t>
  </si>
  <si>
    <t>Kind WC sedátko s pokl., zvířátko, žlutá</t>
  </si>
  <si>
    <t>Kind WC sedátko s pokl., zvířátko, červená</t>
  </si>
  <si>
    <t>Kind WC sed. s pokl.pozv.skl., zvířátko, bílá</t>
  </si>
  <si>
    <t>Kind WC sed. s pokl.pozv.skl., zvířátko, zelená</t>
  </si>
  <si>
    <t>Kind WC sed. s pokl.pozv.skl., zvířátko, žlutá</t>
  </si>
  <si>
    <t>Kind WC sed.s pokl.pozv.skl.,zvířátko, červená</t>
  </si>
  <si>
    <t>4 Bambini umyv.armatura elektr.infrač.bat.6V</t>
  </si>
  <si>
    <t>4 Bambini umyv.armatura elektr.infrač.230V</t>
  </si>
  <si>
    <t>4 Bambini umyv.armatura páková</t>
  </si>
  <si>
    <t>Poznámka</t>
  </si>
  <si>
    <t>Ren.Nr.1Pl. pisoár bez vody</t>
  </si>
  <si>
    <t>Ren.Nr.1Pl. pisoár bez vody KT</t>
  </si>
  <si>
    <t>FlushTimeControl vestavěný</t>
  </si>
  <si>
    <t>FlushTimeControl na zeď</t>
  </si>
  <si>
    <t>FlushTimeControl upev.sada</t>
  </si>
  <si>
    <t>FlushTimeControl mag.ventil</t>
  </si>
  <si>
    <t>Popis výrobku CZ</t>
  </si>
  <si>
    <t>Icon skř.pod.um.50 pravé platinum</t>
  </si>
  <si>
    <t>Icon skř.pod.um.50 levá+pravá bílá</t>
  </si>
  <si>
    <t>Ren.Nr.1 WC sed.od.kl.uš.oc.bílá</t>
  </si>
  <si>
    <t>Kind WC misa od.vod.hl.spl.se.pl.šedá</t>
  </si>
  <si>
    <t>Kind WC misa od.vod.hl.spl.se.pl.červ KT</t>
  </si>
  <si>
    <t>Kind WC misa od.vod.hl.spl.se.pl.šedá KT</t>
  </si>
  <si>
    <t>4U skř.pod.um.40 lesklá bílá</t>
  </si>
  <si>
    <t>4U skř.pod.um.60 lesklá bílá</t>
  </si>
  <si>
    <t>4U skř.pod.umýv.30 lesklá bílá</t>
  </si>
  <si>
    <t>4U boč.skř.40 lesklá bílá</t>
  </si>
  <si>
    <t>4U boč.skř.níz.40 lesklá bílá</t>
  </si>
  <si>
    <t>4U boč.skř.níz.80 lesklá bílá</t>
  </si>
  <si>
    <t>4U vrchní odkl.deska 40x38,8 cm</t>
  </si>
  <si>
    <t>4U vrchní odkl.deska 80x38,8 cm</t>
  </si>
  <si>
    <t>Clou od.a přep.systém, krytka chrom</t>
  </si>
  <si>
    <t>xxxxxx600</t>
  </si>
  <si>
    <t xml:space="preserve">Joly WC sedátko klouby kovové bílá </t>
  </si>
  <si>
    <t xml:space="preserve">Připojovací souprava </t>
  </si>
  <si>
    <t>Upevňovací sada k pisoáru, krytky chrom</t>
  </si>
  <si>
    <t>Upevňovací sada k pisoáru, krytky bílé</t>
  </si>
  <si>
    <t>Speciální odtok.ventil krytka chrom</t>
  </si>
  <si>
    <t>Trubkový sifon 25cm s prodl.odtok.kolenem</t>
  </si>
  <si>
    <t xml:space="preserve">Odpadní sada P </t>
  </si>
  <si>
    <t xml:space="preserve">Odpadní sada L </t>
  </si>
  <si>
    <t>Odsávací sifon, odpad dolů</t>
  </si>
  <si>
    <t>Odsávací sifon, odpad dozadu</t>
  </si>
  <si>
    <t>Visit umyvadlo 36,5cm bez otv "studna" KT</t>
  </si>
  <si>
    <t>Visit umyvadlo 36,5cm s otvorem KT</t>
  </si>
  <si>
    <t>Visit umyvadlo 36,5cm bez otvoru KT</t>
  </si>
  <si>
    <t>Ren.Nr.1 níz.skř.30x63x31 bílá/dub</t>
  </si>
  <si>
    <t>Ren.Nr.1 níz.skř.30x63x31 bílá/bílá</t>
  </si>
  <si>
    <t>Ren.Nr.1 níz.skř.30x63x31 bílá/wenge</t>
  </si>
  <si>
    <t>Ren.Nr.1Pl. WC sed.kl.uš.oc.bílá</t>
  </si>
  <si>
    <t>Centaurus "s/bez vody" př.za.od.za/do KT</t>
  </si>
  <si>
    <t>Aller pisoár "se svíčkou" bílá</t>
  </si>
  <si>
    <t>Ren.Nr.1Pl. um.100cm bez.ot.bílá</t>
  </si>
  <si>
    <t>Ren.Nr.1Pl. um.40cm ot.vpr.bílá KT</t>
  </si>
  <si>
    <t>Icon prav.sprch.vanička 120x90cm</t>
  </si>
  <si>
    <t>4U WC závěsné hl. spl. 6L, 49 cm KT</t>
  </si>
  <si>
    <t>4U WC závěsné hl. spl. 6L, 49 cm</t>
  </si>
  <si>
    <t>Espital závěsná výlevka se sklopným roštem</t>
  </si>
  <si>
    <t>Icon umyvadlo 60x48,5cm,bez otv.pro bat.</t>
  </si>
  <si>
    <t>Icon umyvadlo 90x48,5cm, bez otv.pro bat.</t>
  </si>
  <si>
    <t>Icon umyvadlo 60x48,5cm,bez otv.pro bat.KT</t>
  </si>
  <si>
    <t>Icon umyvadlo 90x48,5cm, bez otv.pro bat.KT</t>
  </si>
  <si>
    <t>Icon bidet závěsný,s otv. pro bat.</t>
  </si>
  <si>
    <t>Icon bidet závěsný,s otv. pro bat.KT</t>
  </si>
  <si>
    <t>Icon záv.WC hl.spl.6 l</t>
  </si>
  <si>
    <t>Icon záv.WC hl.spl.6 l,KT</t>
  </si>
  <si>
    <t>Icon záv.WC hl.spl.6 l, bez splach.kruhu</t>
  </si>
  <si>
    <t>Icon záv.WC hl.spl.6 l, bez splach.kruhu, KT</t>
  </si>
  <si>
    <t>Kind WC sedátko s poklopem, zvířátko, bílá</t>
  </si>
  <si>
    <t>Vany</t>
  </si>
  <si>
    <t>Sprchové vaničky</t>
  </si>
  <si>
    <t>Vitalis umyvadlo 65cm bez přep. bílá KT</t>
  </si>
  <si>
    <t xml:space="preserve">Vitalis umyvadlo 65cm s přepad.bílá  </t>
  </si>
  <si>
    <t>IconXS post.prvek 30x40x27,burgundy</t>
  </si>
  <si>
    <t>IconXS post.prvek 30x40x27,platinová</t>
  </si>
  <si>
    <t>Vitalis umyvadlo 65cm s přepad.bílá KT</t>
  </si>
  <si>
    <t>4U polosloup k um.</t>
  </si>
  <si>
    <t>4U umývátko 36x29cm</t>
  </si>
  <si>
    <t>4U umývátko 36x29cm KT</t>
  </si>
  <si>
    <t>4U umývátko 45x33cm</t>
  </si>
  <si>
    <t>4U umývátko 45x33cm KT</t>
  </si>
  <si>
    <t>4U polička 44,5cm</t>
  </si>
  <si>
    <t xml:space="preserve">4U WC kombi hl.spl.6l bílá </t>
  </si>
  <si>
    <t>4U WC kombi hl.spl.6l bílá KT</t>
  </si>
  <si>
    <t>4U WC sed. kl.uš.oc.bílá</t>
  </si>
  <si>
    <t>4U WC sed. kl.uš.oc.sklop.mech.bílá</t>
  </si>
  <si>
    <t>4U bidet závěsný</t>
  </si>
  <si>
    <t>4U bidet závěsný KT</t>
  </si>
  <si>
    <t>4U skř.pod.um.40 bílá/bílá mat</t>
  </si>
  <si>
    <t>4U skř.pod.umýv.30 bílá/bílá mat</t>
  </si>
  <si>
    <t>4U skř.pod.um.40 bílá/světlý dub</t>
  </si>
  <si>
    <t>Ren.Nr.1Pl. umyvadlo 100cm bílá KT</t>
  </si>
  <si>
    <t>Ren.Nr.1Pl. umyvadlo 55cm bílá</t>
  </si>
  <si>
    <t>Ren.Nr.1Pl. umyvadlo 55cm bílá KT</t>
  </si>
  <si>
    <t>Ren.Nr.1Pl. umyvadlo 60cm bílá</t>
  </si>
  <si>
    <t>Ren.Nr.1Pl. umyvadlo 60cm bílá KT</t>
  </si>
  <si>
    <t>Ren.Nr.1Pl. um.100cm na desku bílá</t>
  </si>
  <si>
    <t>Ren.Nr.1Pl. um.50cm na desku bílá KT</t>
  </si>
  <si>
    <t>Ren.Nr.1 krycí panel k 652210 bílá</t>
  </si>
  <si>
    <t>Ren.Nr.1 náb.umýv.45 s otv. bí.</t>
  </si>
  <si>
    <t>Ren.Nr.1 náb.umýv.45 s otv. bílá KT</t>
  </si>
  <si>
    <t>Ren.Nr.1 pěti.vanička 90x90x6cm bílá</t>
  </si>
  <si>
    <t>Ren.Nr.1 pisoár "se svíčkou" bílá</t>
  </si>
  <si>
    <t>Ren.Nr.1 pisoár bílá</t>
  </si>
  <si>
    <t xml:space="preserve">Ren.Nr.1 pisoár bílá </t>
  </si>
  <si>
    <t>Ren.Nr.1 pisoár bílá KT</t>
  </si>
  <si>
    <t>Vitalis umyvadlo 55x55cm bílá</t>
  </si>
  <si>
    <t>Vitalis umyvadlo 55x55cm bílá KT</t>
  </si>
  <si>
    <t xml:space="preserve">Nohy k vaně (1 sada)  </t>
  </si>
  <si>
    <t xml:space="preserve">Nožičky ke sprchovým vaničkám </t>
  </si>
  <si>
    <t xml:space="preserve">Odtok.a přep. souprava 90 mm chrom </t>
  </si>
  <si>
    <t xml:space="preserve">Odtok. přep.a nap.souprava 90 mm chrom </t>
  </si>
  <si>
    <t>KeraTect příplatek za 1 ks keramiky</t>
  </si>
  <si>
    <t>Ovládácí táhlo, prodl.vodorov.300 mm</t>
  </si>
  <si>
    <t>Ren.Nr.1 umyv. 60cm bez otv.bílá KT</t>
  </si>
  <si>
    <t>Ren.Nr.1 umyv. 60cm náb.bílá</t>
  </si>
  <si>
    <t>Ren.Nr.1 umyv. 60cm náb.bílá KT</t>
  </si>
  <si>
    <t>Ren.Nr.1 umyv. 60cm s ot/př.bílá</t>
  </si>
  <si>
    <t>Ren.Nr.1 umyv. 60cm s ot/př.bílá KT</t>
  </si>
  <si>
    <t>Aller pisoár roh. př.shora odp.Multi bílá KT</t>
  </si>
  <si>
    <t>Aller pisoár roh. př.zezadu odp.Multi bílá</t>
  </si>
  <si>
    <t>Aller pisoár roh. př.zezadu odp.Multi bílá KT</t>
  </si>
  <si>
    <t>Corso pisoár bílá</t>
  </si>
  <si>
    <t xml:space="preserve">Corso pisoár bílá KT </t>
  </si>
  <si>
    <t>Ren.Nr.1 umyv. 65cm s ot/př.bílá</t>
  </si>
  <si>
    <t>Ren.Nr.1 umyv. 65cm s ot/př.bílá KT</t>
  </si>
  <si>
    <t xml:space="preserve">Ren.Nr.1 umyv. 70cm bez otv.bílá </t>
  </si>
  <si>
    <t>Ren.Nr.1 umyv. 70cm bez otv.bílá KT</t>
  </si>
  <si>
    <t>Ren.Nr.1 umyv. 70cm s ot/př.bílá</t>
  </si>
  <si>
    <t>Ren.Nr.1 umyv. 70cm s ot/př.bílá KT</t>
  </si>
  <si>
    <t xml:space="preserve">Ren.Nr.1 vana 160x80cm bílá </t>
  </si>
  <si>
    <t xml:space="preserve">Ren.Nr.1 umyv. 65cm bez otv.bílá </t>
  </si>
  <si>
    <t>Visit WC sedátko, klouby uš.ocel</t>
  </si>
  <si>
    <t>K</t>
  </si>
  <si>
    <t>NKE</t>
  </si>
  <si>
    <t>I</t>
  </si>
  <si>
    <t>II</t>
  </si>
  <si>
    <t>4U umývátko rohové 38 cm</t>
  </si>
  <si>
    <t>4U umývátko rohové 38 cm KT</t>
  </si>
  <si>
    <t xml:space="preserve">Joly WC sed.kl.uš.oc.sklop.mech.bílá </t>
  </si>
  <si>
    <t>Quelle sklopná mřížka s up.šr.a plast.dosedy</t>
  </si>
  <si>
    <t>Ren.Nr.1Pl. nízká skř.pravá bílá/rubín</t>
  </si>
  <si>
    <t>Ren.Nr.1Pl. nízká skř.levá bílá/bílá</t>
  </si>
  <si>
    <t>Ren.Nr.1Pl. nízká skř.levá bílá/rubín</t>
  </si>
  <si>
    <t>Ren.Nr.1Pl. nízká skř.levá bílá/wenge</t>
  </si>
  <si>
    <t>Ren.Nr.1Pl. nízká skř.pravá bílá/bílá</t>
  </si>
  <si>
    <t>Ren.Nr.1Pl. nízká skř.pravá bílá/wenge</t>
  </si>
  <si>
    <t>Ren.Nr.1Pl. skř.k um.60/65 1dv bílá/bílá</t>
  </si>
  <si>
    <t>Ren.Nr.1Pl. skř.k um.100 2dv bílá/bílá</t>
  </si>
  <si>
    <t>Ren.Nr.1Pl. skř.k um.100 2dv bílá/rubín</t>
  </si>
  <si>
    <t>Ren.Nr.1Pl. um.55cm na desku bílá</t>
  </si>
  <si>
    <t>Ren.Nr.1Pl. um.55 na desku bílá KT</t>
  </si>
  <si>
    <t>Hmotnost netto kg</t>
  </si>
  <si>
    <t>Hmotnost brutto kg</t>
  </si>
  <si>
    <t>Ren.Nr.1Pl. skř.k um.75P zás bílá/bílá</t>
  </si>
  <si>
    <t>Ren.Nr.1Pl. skř.k um.75P zás bílá/rubín</t>
  </si>
  <si>
    <t>Ren.Nr.1Pl. skř.k um.75P zás bílá/wenge</t>
  </si>
  <si>
    <t>Ren.Nr.1Pl. skř.k um.85 zás bílá/bílá</t>
  </si>
  <si>
    <t>Ren.Nr.1Pl. skř.k um.85 zás bílá/rubín</t>
  </si>
  <si>
    <t>Ren.Nr.1Pl. skř.k um.85 zás bílá/wenge</t>
  </si>
  <si>
    <t>Ren.Nr.1Pl. skř.k um.130 2dv bílá/bílá</t>
  </si>
  <si>
    <t>Ren.Nr.1Pl. skř.k um.130 2dv bílá/rubín</t>
  </si>
  <si>
    <t>Ren.Nr.1Pl. skř.k um.130 2dv bílá/wenge</t>
  </si>
  <si>
    <t>Upevňovací hák 1 kus</t>
  </si>
  <si>
    <t>Visit WC závěsné hlub.splach. 6l, KT</t>
  </si>
  <si>
    <t>Icon skř.pod.um.50 levá+pravá platinum</t>
  </si>
  <si>
    <t>Icon skř.pod.um.59,5x62 bílá</t>
  </si>
  <si>
    <t>Icon skř.pod.um.59,5x62 burgundy</t>
  </si>
  <si>
    <t>Icon skř.pod.um.59,5x62 platinum</t>
  </si>
  <si>
    <t>Icon skř.pod.um.74x62 bílá</t>
  </si>
  <si>
    <t>Icon skř.pod.um.74x62 burgundy</t>
  </si>
  <si>
    <t>Icon skř.pod.um.74x62 platinum</t>
  </si>
  <si>
    <t>Icon skř.pod.um.89x62 bílá</t>
  </si>
  <si>
    <t>Icon skř.pod.um.89x62 burgundy</t>
  </si>
  <si>
    <t>Icon skř.pod.um.89x62 platinum</t>
  </si>
  <si>
    <t>Icon skř.pod.dvojum.119x62 bílá</t>
  </si>
  <si>
    <t>Icon skř.pod.dvojum.119x62 burgundy</t>
  </si>
  <si>
    <t>Icon skř.pod.dvojum.119x62 platinum</t>
  </si>
  <si>
    <t>Icon skř.pod.um.119x62 bílá</t>
  </si>
  <si>
    <t>Icon skř.pod.um.119x62 burgundy</t>
  </si>
  <si>
    <t>Icon skř.pod.um.119x62 platinum</t>
  </si>
  <si>
    <t>Icon skř.pod.umýv.38 cm bílá</t>
  </si>
  <si>
    <t>Icon skř.pod.umýv.38 cm burgundy</t>
  </si>
  <si>
    <t>Icon skř.pod.umýv.38 cm platinum</t>
  </si>
  <si>
    <t>Ren.Nr.1 umýv. 40cm s otv. bí.</t>
  </si>
  <si>
    <t>Ren.Nr.1 umýv. 40cm s otv. bílá KT</t>
  </si>
  <si>
    <t>Ren.Nr.1 umýv. 45cm bez otv/př. bí.</t>
  </si>
  <si>
    <t>Ren.Nr.1 umýv. 45cm bez otv/př. bílá KT</t>
  </si>
  <si>
    <t>Icon zrcadl.skř.36x150 burgundy</t>
  </si>
  <si>
    <t>Icon zrcadl.skř.36x150 platinum</t>
  </si>
  <si>
    <t>Icon polička 60 cm bílá</t>
  </si>
  <si>
    <t>Icon polička 60 cm burgundy</t>
  </si>
  <si>
    <t>Icon polička 60 cm platinum</t>
  </si>
  <si>
    <t>Icon polička 90 cm bílá</t>
  </si>
  <si>
    <t>výběhové</t>
  </si>
  <si>
    <t>Příslušenství ke keramice</t>
  </si>
  <si>
    <t>KERAMAG DESIGN</t>
  </si>
  <si>
    <t>novinka</t>
  </si>
  <si>
    <t>Ren.Nr.1 WC sed.od.kl.uš.oc.skl.m.bílá</t>
  </si>
  <si>
    <t xml:space="preserve">Kind WC závěsné hl.sp. 6l sed.červ bílá </t>
  </si>
  <si>
    <t>Kind WC závěsné hl.sp. 6l sed.pl.červKT</t>
  </si>
  <si>
    <t>Aller pisoár "se svíčkou" bílá KT</t>
  </si>
  <si>
    <t>Kind WC závěsné hl.sp. 6l sed.pl.šedá</t>
  </si>
  <si>
    <t>Kind WC závěsné hl.sp. 6l sed.pl.šedá KT</t>
  </si>
  <si>
    <t>Kind WC misa od.vod.pl.spl.se.pl.červ.</t>
  </si>
  <si>
    <t>Baby klozetový sedací kruh šedá</t>
  </si>
  <si>
    <t>Visit umyvadlo 36,5cm s otvorem "studna"</t>
  </si>
  <si>
    <t>Visit umyvadlo 36,5cm bez otvoru "studna"</t>
  </si>
  <si>
    <t>Visit umyvadlo 36,5cm s otv "studna" KT</t>
  </si>
  <si>
    <t>Ren.Nr.1 umýv. 50cm s otv. bí.</t>
  </si>
  <si>
    <t>Ren.Nr.1 umýv. 50cm s otv. bílá KT</t>
  </si>
  <si>
    <t xml:space="preserve">Ren.Nr.1 umyv. 55cm bez otv.bílá </t>
  </si>
  <si>
    <t>Ren.Nr.1 umyv. 55cm bez otv.bílá KT</t>
  </si>
  <si>
    <t>Ren.Nr.1 umyv. 55cm s ot/př.bílá</t>
  </si>
  <si>
    <t>Ren.Nr.1 umyv. 55cm s ot/př.bílá KT</t>
  </si>
  <si>
    <t xml:space="preserve">Ren.Nr.1 umyv. 60cm bez otv.bílá </t>
  </si>
  <si>
    <t xml:space="preserve">Joly poklop k pisoáru kl. chrom bílá </t>
  </si>
  <si>
    <t>Kind polosloup bílá</t>
  </si>
  <si>
    <t>Icon umyvadlo 50x48,5cm pravé KT</t>
  </si>
  <si>
    <t xml:space="preserve">Icon umyvadlo 50x48,5cm levé </t>
  </si>
  <si>
    <t>Icon umyvadlo 50x48,5cm levé KT</t>
  </si>
  <si>
    <t>Icon umývátko 38x28cm ot.vpravo</t>
  </si>
  <si>
    <t>Icon umývátko 38x28cm ot.vpravo KT</t>
  </si>
  <si>
    <t>Icon umývátko 38x28cm ot.vlevo</t>
  </si>
  <si>
    <t>Icon umývátko 38x28cm ot.vlevo KT</t>
  </si>
  <si>
    <t xml:space="preserve">Icon umývátko rohové 32,5cm </t>
  </si>
  <si>
    <t>Icon umývátko rohové 32,5cm KT</t>
  </si>
  <si>
    <t>Icon WC sed. kl.uš.oc.bílá</t>
  </si>
  <si>
    <t>Icon WC sed. kl.kov.sklop.mech.bílá</t>
  </si>
  <si>
    <t>Icon skř.pod.um.59,5x24 bílá</t>
  </si>
  <si>
    <t>Icon skř.pod.um.59,5x24 burgundy</t>
  </si>
  <si>
    <t>Ren.Nr.1Pl. pisoár Flush.1000</t>
  </si>
  <si>
    <t>Ren.Nr.1Pl. pisoár Flush.1000 KT</t>
  </si>
  <si>
    <t>Ren.Nr.1Pl. pisoár Flush.1000 N</t>
  </si>
  <si>
    <t>Ren.Nr.1Pl. pisoár Flush.1000 N KT</t>
  </si>
  <si>
    <t>Re.Nr.1Pl.pisoár Kerafresh</t>
  </si>
  <si>
    <t>Re.Nr.1Pl.pisoár Kerafresh KT</t>
  </si>
  <si>
    <t>Ren.Nr.1Pl. pisoár Flush.1000 Kerafresh</t>
  </si>
  <si>
    <t>Ren.Nr.1Pl. pisoár Flush.1000 Kerafresh KT</t>
  </si>
  <si>
    <t>Náhradní náplně Kerafresh ( 40 ks. )</t>
  </si>
  <si>
    <t>Ren.Nr.1Pl. pisoár Flush.1000 N Kerafresh</t>
  </si>
  <si>
    <t>Ren.Nr.1Pl. pisoár Flush.1000 N Kerafresh KT</t>
  </si>
  <si>
    <t>Dejuna umyv. s otv.,s přep.55x52</t>
  </si>
  <si>
    <t>Dejuna umyv. s otv.,s přep.55x52 KT</t>
  </si>
  <si>
    <t xml:space="preserve">Aller pisoár bílá </t>
  </si>
  <si>
    <t xml:space="preserve">Aller pisoár bílá KT </t>
  </si>
  <si>
    <t>Aller pisoár roh. př.shora odp.Multi bílá</t>
  </si>
  <si>
    <t>Icon polička 90 cm burgundy</t>
  </si>
  <si>
    <t>Icon polička 90 cm platinum</t>
  </si>
  <si>
    <t>Icon zrcadlo s osvětlením 60x75 cm</t>
  </si>
  <si>
    <t>Icon zrcadlo s osvětlením 90x75 cm</t>
  </si>
  <si>
    <t>Icon zrcadlo s osvětlením 120x75 cm</t>
  </si>
  <si>
    <t>Icon čtver.sprch.vanička 80x80cm</t>
  </si>
  <si>
    <t>Icon čtver.sprch.vanička 90x90cm</t>
  </si>
  <si>
    <t>Icon čtver.sprch.vanička 100x100cm</t>
  </si>
  <si>
    <t>Icon prav.sprch.vanička 100x80cm</t>
  </si>
  <si>
    <t>Icon čtvrt.sprch.vanička 90x90cm</t>
  </si>
  <si>
    <t>Icon čtvrt.sprch.vanička 100x100cm</t>
  </si>
  <si>
    <t xml:space="preserve">Icon vana 170x75cm bílá </t>
  </si>
  <si>
    <t xml:space="preserve">Icon vana 180x80cm bílá </t>
  </si>
  <si>
    <t xml:space="preserve">Icon vana 190x90cm bílá </t>
  </si>
  <si>
    <t xml:space="preserve">Icon vana oválná 180x85cm bílá </t>
  </si>
  <si>
    <t>Icon podhlavník bílá</t>
  </si>
  <si>
    <t>Ren.Nr.1Pl. polosloup bílá KT</t>
  </si>
  <si>
    <t>Ren.Nr.1Pl. umývátko 45cm</t>
  </si>
  <si>
    <t>Ren.Nr.1Pl. umývátko 45cm KT</t>
  </si>
  <si>
    <t>Ren.Nr.1Pl. umývátko 45cm bez otv.</t>
  </si>
  <si>
    <t>Ren.Nr.1Pl. umývátko 45cm bez otv.KT</t>
  </si>
  <si>
    <t>Ren.Nr.1Pl. umýv.45cm bez otv.bez př.</t>
  </si>
  <si>
    <t>Ren.Nr.1Pl. umýv.45 bez otv.bez př.KT</t>
  </si>
  <si>
    <t>Ren.Nr.1Pl. vest.um.46x35 bílá</t>
  </si>
  <si>
    <t>Ren.Nr.1Pl. vest.um.46x35 bílá KT</t>
  </si>
  <si>
    <t>Ren.Nr.1Pl. vest.um.50x38 bílá</t>
  </si>
  <si>
    <t xml:space="preserve">Dejuna umyv. bez,otv.,bez přep.60x55 </t>
  </si>
  <si>
    <t>Dejuna umyv. bez,otv.,bez přep.60x55 KT</t>
  </si>
  <si>
    <t xml:space="preserve">Dejuna umyv. bez,otv.,bez přep.65x55 </t>
  </si>
  <si>
    <t>Dejuna umyv. bez,otv.,bez přep.65x55 KT</t>
  </si>
  <si>
    <t>Dejuna umyv. s otv.,bez přep.60x55</t>
  </si>
  <si>
    <t>Dejuna umyv. s otv.,bez přep.60x55 KT</t>
  </si>
  <si>
    <t xml:space="preserve">Dejuna umyv. s otv.,bez přep.65x55 </t>
  </si>
  <si>
    <t>Dejuna umyv. s otv.,bez přep.65x55 KT</t>
  </si>
  <si>
    <t xml:space="preserve">Dejuna umyv. s otv.,s přep.60x55 </t>
  </si>
  <si>
    <t>Dejuna umyv. s otv.,s přep.60x55 KT</t>
  </si>
  <si>
    <t xml:space="preserve">Dejuna umyv. s otv.,s přep.65x55 </t>
  </si>
  <si>
    <t>Dejuna umyv. s otv.,s přep.65x55 KT</t>
  </si>
  <si>
    <t>Ren.Nr.1Pl. vest.um.50x38 bílá KT</t>
  </si>
  <si>
    <t>Paleta/ks</t>
  </si>
  <si>
    <t>4Bambini nástěnné konzole ( 4ks )</t>
  </si>
  <si>
    <t>4Bambini dět.umyv.1800x415,lev.,4-míst.,bílá</t>
  </si>
  <si>
    <t>4Bambini boční vysoký,čel.kryt.bar.,pravý</t>
  </si>
  <si>
    <t>4Bambini dekor.čel.kryt.bar.,levý</t>
  </si>
  <si>
    <t>4Bambini boční nízký ,čel.kryt.bar.,levý</t>
  </si>
  <si>
    <t>4Bambini dět.umyv.1800x415,prav.,4-míst.,bílá</t>
  </si>
  <si>
    <t>4Bambini dekor.čel.kryt.bar.,pravý</t>
  </si>
  <si>
    <t>4Bambini boční nízký ,čel.kryt.bar.,pravý</t>
  </si>
  <si>
    <t>4Bambini boční vysoký,čel.kryt.bar.,levý</t>
  </si>
  <si>
    <t>Ren.Nr.1.Compr.um.70cm,odkl.pl.vlevo,s otv.</t>
  </si>
  <si>
    <t>Ren.Nr.1.Compr.um.70cm,odkl.pl.vpravo,s otv.</t>
  </si>
  <si>
    <t>Ren.Nr.1.Compr um.70cm,odkl.pl.vlevo,s otv.KT</t>
  </si>
  <si>
    <t>Ren.Nr.1.Compr. um.70cm,odkl.pl.vpr.,s otv.KT</t>
  </si>
  <si>
    <t>Ren.Nr.1.Compr.WC záv.,hl.spl.4,5/6 l</t>
  </si>
  <si>
    <t>Ren.Nr.1.Compr.WC záv.,hl.spl.4,5/6 l KT</t>
  </si>
  <si>
    <t>Ren.Nr.1.Compr.WC sedátko,kov.klouby</t>
  </si>
  <si>
    <t>Ren.Nr.1.Compr.WC sedátko,kov.kl.,pozv.skl.</t>
  </si>
  <si>
    <t>Ren.Nr.1.Compr.skříňka asym.levá,bílá</t>
  </si>
  <si>
    <t>Ren.Nr.1.Compr.skříňka asym.pravá,bílá</t>
  </si>
  <si>
    <t>Ren.Nr.1Pl. dvojumyv.130cm bílá KT</t>
  </si>
  <si>
    <t>Ren.Nr.1 bidet závěsný bílá</t>
  </si>
  <si>
    <t>Ren.Nr.1Pl. umývátko 45cm bez přep.</t>
  </si>
  <si>
    <t>Ren.Nr.1Pl. umývátko 45cm bez přep.KT</t>
  </si>
  <si>
    <t>Ren.Nr.1Pl. WC záv.hl.spl.4,5/ 6l</t>
  </si>
  <si>
    <t>Ren.Nr.1Pl. WC záv.hl.spl.4,5/ 6l KT</t>
  </si>
  <si>
    <t>Ren.Nr.1Pl. WC záv.pl.spl.4,5/ 6l</t>
  </si>
  <si>
    <t>Ren.Nr.1Pl. WC záv.pl.spl.4,5/ 6l KT</t>
  </si>
  <si>
    <t>Ren.Nr.1Pl. WC sed.kl.uš.oc.</t>
  </si>
  <si>
    <t>Ren.Nr.1Pl. bidet závěsný</t>
  </si>
  <si>
    <t>Ren.Nr.1Pl. bidet závěsný KT</t>
  </si>
  <si>
    <t>Ren.Nr.1Pl. skř.k um.55 1dv bílá/bílá</t>
  </si>
  <si>
    <t>Ren.Nr.1Pl. skř.k um.55 1dv bílá/wenge</t>
  </si>
  <si>
    <t>Ren.Nr.1Pl. skř.k um.55 1dv bílá/rubín</t>
  </si>
  <si>
    <t>Ren.Nr.1Pl. skř.k um.55 zás bílá/bílá</t>
  </si>
  <si>
    <t>Ren.Nr.1Pl. skř.k um.55 zás bílá/wenge</t>
  </si>
  <si>
    <t>Ren.Nr.1Pl. skř.k um.55 zás bílá/rubín</t>
  </si>
  <si>
    <t>Ren.Nr.1Pl. skř.k um.45 1dv bílá/bílá</t>
  </si>
  <si>
    <t>Ren.Nr.1Pl. skř.k um.45 1dv bílá/wenge</t>
  </si>
  <si>
    <t>Ren.Nr.1Pl. skř.k um.45 1dv bílá/rubín</t>
  </si>
  <si>
    <t>Ren.Nr.1Pl. skř.k um.50 1dv bílá/bílá</t>
  </si>
  <si>
    <t>Ren.Nr.1Pl. skř.k um.50 1dv bílá/wenge</t>
  </si>
  <si>
    <t>Ren.Nr.1Pl. skř.k um.50 1dv bílá/rubín</t>
  </si>
  <si>
    <t>Ren.Nr.1Pl. pisoár s poklopem</t>
  </si>
  <si>
    <t>Ren.Nr.1Pl. pisoár s poklopem KT</t>
  </si>
  <si>
    <t>Ren.Nr.1Pl. pisoár</t>
  </si>
  <si>
    <t>Ren.Nr.1Pl. pisoár KT</t>
  </si>
  <si>
    <t>Ren.Nr.1Pl. umyvadlo 100cm bílá</t>
  </si>
  <si>
    <t>Ren.Nr.1Pl. umyvadlo 65cm bílá</t>
  </si>
  <si>
    <t>Ren.Nr.1Pl. umyvadlo 65cm bílá KT</t>
  </si>
  <si>
    <t>Ren.Nr.1Pl. umyvadlo 85cm bílá</t>
  </si>
  <si>
    <t>Ren.Nr.1Pl. umyvadlo 85cm bílá KT</t>
  </si>
  <si>
    <t>Ren.Nr.1Pl. umývátko 50cm bílá</t>
  </si>
  <si>
    <t>Ren.Nr.1Pl. umývátko 50cm bílá KT</t>
  </si>
  <si>
    <t>Ren.Nr.1 prav.vanička 90x75x6cm bílá</t>
  </si>
  <si>
    <t>Ren.Nr.1 kr.pan. k 652200 bílá</t>
  </si>
  <si>
    <t>Ren.Nr.1Pl. polosloup k umýv. bílá</t>
  </si>
  <si>
    <t>Ren.Nr.1Pl. um.100 na desku bílá KT</t>
  </si>
  <si>
    <t>Ren.Nr.1 umýv. 45cm s otv. bí.</t>
  </si>
  <si>
    <t>Ren.Nr.1 umýv. 45cm s otv. bílá KT</t>
  </si>
  <si>
    <t>Ren.Nr.1 umýv. 50cm bez otv/př. bí.</t>
  </si>
  <si>
    <t>Ren.Nr.1 umýv. 50cm bez otv/př. bílá KT</t>
  </si>
  <si>
    <t>Renova Nr.1 kloz.sed.kruh,mas.hř.ner.ocel</t>
  </si>
  <si>
    <t>IconXS umyv.53x31,odkl.pl.vpravo</t>
  </si>
  <si>
    <t>IconXS umyv.53x31,odkl.pl.vlevo</t>
  </si>
  <si>
    <t>IconXS umyv.53x31,odkl.pl.vpravo,KT</t>
  </si>
  <si>
    <t>IconXS umyv.53x31,odkl.pl.vlevo KT</t>
  </si>
  <si>
    <t>IconXS,záv.klozet,hlub.spl. 6l</t>
  </si>
  <si>
    <t>IconXS,záv.klozet,hlub.spl. 6l, KT</t>
  </si>
  <si>
    <t>IconXS,skř.pod um.52x42x31,bílá</t>
  </si>
  <si>
    <t>IconXS,skř.pod um.52x42x31,burgundy</t>
  </si>
  <si>
    <t>IconXS,skř.pod um.52x42x31,platinová</t>
  </si>
  <si>
    <t>IconXS post.prvek 30x40x27,bílá</t>
  </si>
  <si>
    <t>IconXS post.prvek 30x40x24,bílá</t>
  </si>
  <si>
    <t>Kind WC sedátko s pokl., zvířátko, zelená</t>
  </si>
  <si>
    <t>Dejuna policový prvek</t>
  </si>
  <si>
    <t>Dejuna, zrcadlo 55x100</t>
  </si>
  <si>
    <t>Dejuna, zrcadlo 65x101</t>
  </si>
  <si>
    <t>Dejuna, zrcadlo 75x102</t>
  </si>
  <si>
    <t>Dejuna sedák,kolečka,úlož.prostor bílá mat</t>
  </si>
  <si>
    <t>Dejuna krycí deska 27x0,5x30 grafit mat</t>
  </si>
  <si>
    <t>Dejuna krycí deska 27x0,5x30 karamel mat</t>
  </si>
  <si>
    <t>Dejuna postranní skř.27x55x30 bílá mat</t>
  </si>
  <si>
    <t>Quelle plastový chránič na př.okraj výlevky</t>
  </si>
  <si>
    <t>Vitalis umyvadlo 55x55cm s přepad. bílá</t>
  </si>
  <si>
    <t>Vitalis umyvadlo 55x55cm přepad.bílá KT</t>
  </si>
  <si>
    <t>Ren.Nr.1Pl. vrchní odkl.deska mléčné sklo</t>
  </si>
  <si>
    <t>Ren.Nr.1 polosloup k um bílá</t>
  </si>
  <si>
    <t>Ren.Nr.1 polosloup k umýv bílá</t>
  </si>
  <si>
    <t>Ren.Nr.1 WC záv.hl.sed.pl.4,5L-bílá</t>
  </si>
  <si>
    <t>Ren.Nr.1 WC záv.hl.sed.pl.4,5L-bílá KT</t>
  </si>
  <si>
    <t xml:space="preserve">Ren.Nr.1 sítko urinalu ušlechtilá ocel </t>
  </si>
  <si>
    <t>Spec.odtok.vent.krytka chrom,52mm 11/4</t>
  </si>
  <si>
    <t>Ren.Nr.1Pl. WC sed.od.kl.uš.oc.bílá</t>
  </si>
  <si>
    <t>Ren.Nr.1Pl. WC sed.od.kl.uš.oc.skl.m.bí</t>
  </si>
  <si>
    <t>Ren.Nr.1 sp.skř.40x45x26 bílá/dub</t>
  </si>
  <si>
    <t>Ren.Nr.1 sp.skř.53x45x31bílá/dub</t>
  </si>
  <si>
    <t>Ren.Nr.1 sp.skř.pod umýv.40 bílá/dub</t>
  </si>
  <si>
    <t>Ren.Nr.1 umyv. 65cm bez otv.bílá KT</t>
  </si>
  <si>
    <t>Ren.Nr.1 umyv. 65cm náb.bílá KT</t>
  </si>
  <si>
    <t xml:space="preserve">Quelle výlevka výpusť:30,5cm bílá </t>
  </si>
  <si>
    <t xml:space="preserve">Paracelsus umyvadlo 64x49cm bílá  </t>
  </si>
  <si>
    <t>Paracelsus umyvadlo 64x49cm bílá KT</t>
  </si>
  <si>
    <t>Centaurus "bez vody" od.zad/dol bí KT</t>
  </si>
  <si>
    <t>Centaurus revizní uzávěrka, uš.ocel</t>
  </si>
  <si>
    <t>Centaurus zápachová uzávěrka</t>
  </si>
  <si>
    <t>Centaurus variabilní úchytky (2 ks)</t>
  </si>
  <si>
    <t>Ren.Nr.1Pl. umýv.50cm .bílá s otv.bez přep.</t>
  </si>
  <si>
    <t>Dezinfekční tablety (200 ks)</t>
  </si>
  <si>
    <t>Plus 4 WC sed.kl.uš.oc.bílá</t>
  </si>
  <si>
    <t xml:space="preserve">Joly pisoár bílá </t>
  </si>
  <si>
    <t>Joly pisoár bílá KT</t>
  </si>
  <si>
    <t>Ren.Nr.1 sp.skř.pod umyv.60 bílá/bílá</t>
  </si>
  <si>
    <t>Ren.Nr.1 sp.skř.pod umyv.60 bílá/wenge</t>
  </si>
  <si>
    <t>Icon skř.pod.um.59,5x24 platinum</t>
  </si>
  <si>
    <t>Icon skř.pod.um.74x24 bílá</t>
  </si>
  <si>
    <t>Icon skř.pod.um.74x24 burgundy</t>
  </si>
  <si>
    <t>Icon skř.pod.um.74x24 platinum</t>
  </si>
  <si>
    <t>Montážní upínáky k vanám a vaničkám</t>
  </si>
  <si>
    <t>Icon skř.pod.um.89x24 bílá</t>
  </si>
  <si>
    <t>Icon skř.pod.um.89x24 burgundy</t>
  </si>
  <si>
    <t>Icon skř.pod.um.89x24 platinum</t>
  </si>
  <si>
    <t>Intrastat code</t>
  </si>
  <si>
    <t>CZ</t>
  </si>
  <si>
    <t xml:space="preserve">4U nádrž ker. 3/6l chrom,zad./boč.přív. </t>
  </si>
  <si>
    <t>Icon skř.pod.dvojum.119x24 bílá</t>
  </si>
  <si>
    <t>Icon skř.pod.dvojum.119x24 burgundy</t>
  </si>
  <si>
    <t>Icon skř.pod.dvojum.119x24 platinum</t>
  </si>
  <si>
    <t>Icon skř.pod.um.119x24 bílá</t>
  </si>
  <si>
    <t>Icon skř.pod.um.119x24 burgundy</t>
  </si>
  <si>
    <t>Icon skř.pod.um.119x24 platinum</t>
  </si>
  <si>
    <t>Icon skř.pod.um.50 levé bílá</t>
  </si>
  <si>
    <t>Icon skř.pod.um.50 levé burgundy</t>
  </si>
  <si>
    <t>Icon skř.pod.um.50 levé platinum</t>
  </si>
  <si>
    <t>Icon skř.pod.um.50 pravé bílá</t>
  </si>
  <si>
    <t>Icon skř.pod.um.50 pravé burgundy</t>
  </si>
  <si>
    <t>Ren.Nr.1 WC sed.kl.uš.oc.bílá</t>
  </si>
  <si>
    <t xml:space="preserve">Vitalis WC misa od.vod.pl.spl.bílá </t>
  </si>
  <si>
    <t>Vitalis WC misa od.vod.pl.spl.bílá KT</t>
  </si>
  <si>
    <t xml:space="preserve">Kind WC misa od.vod.pl.spl.bílá </t>
  </si>
  <si>
    <t>Ren.Nr.1Pl. umyvadlo 85cm bílá,bez.otv.s přep.</t>
  </si>
  <si>
    <t>Ren.Nr.1Pl. umyvadlo 85cm bílá,bez.otv.s přep.,KT</t>
  </si>
  <si>
    <t>Ren.Nr.1Pl. umyvadlo 55cm bez.otv.bílá</t>
  </si>
  <si>
    <t>Ren.Nr.1Pl. umyvadlo 55cm bez otv. bílá KT</t>
  </si>
  <si>
    <t>Ren.Nr.1Pl. umývátko 40cm bez. otv.bílá</t>
  </si>
  <si>
    <t>Ren.Nr.1Pl. umývátko 40cm bez. otv.bílá KT</t>
  </si>
  <si>
    <t>Ren.Nr.1Pl. umýv.50cm .bílá</t>
  </si>
  <si>
    <t>Ren.Nr.1Pl. umýv.50cm .bílá KT</t>
  </si>
  <si>
    <t>Kind WC misa od.vod.pl.spl.bílá KT</t>
  </si>
  <si>
    <t xml:space="preserve">Baby WC misa od.vod.pl.spl.bílá </t>
  </si>
  <si>
    <t>Baby WC misa od.vod.pl.spl.bílá KT</t>
  </si>
  <si>
    <t>EAN code</t>
  </si>
  <si>
    <t>Joly WC závěsné hl.spl. 6l bílá KT</t>
  </si>
  <si>
    <t>Joly polosloup ušlechtilá ocel lesk</t>
  </si>
  <si>
    <t xml:space="preserve">Aller sítko urinalu ušlechtilá ocel </t>
  </si>
  <si>
    <t>Joly skleněná odkl.polička levá chrom</t>
  </si>
  <si>
    <t>Joly skleněná odkl.polička pravá chrom</t>
  </si>
  <si>
    <t>Baby klozetový sedací kruh červená</t>
  </si>
  <si>
    <t>Ren.Nr.1 bidet závěsný bílá KT</t>
  </si>
  <si>
    <t>Ren.Nr.1 čtver.vanička 80x80x6cm bílá</t>
  </si>
  <si>
    <t>Ren.Nr.1 čtver.vanička 90x90x6cm bílá</t>
  </si>
  <si>
    <t>Ren.Nr.1 čtvrt.vanička 80x80x6cm bílá</t>
  </si>
  <si>
    <t>Ren.Nr.1 čtvrt.vanička 90x90x6cm bílá</t>
  </si>
  <si>
    <t>Visit WC závěsné hlub.splach. 6l</t>
  </si>
  <si>
    <t xml:space="preserve">Joly umyvadlo 60x34cm L bílá  </t>
  </si>
  <si>
    <t>Joly umyvadlo 60x34cm L bílá KT</t>
  </si>
  <si>
    <t>Ren.Nr.1 umyv. 65cm náb.bílá</t>
  </si>
  <si>
    <t>Dejuna umyv. bez,otv.,bez přep.55x52</t>
  </si>
  <si>
    <t>Dejuna umyv. bez,otv.,bez přep.55x52 KT</t>
  </si>
  <si>
    <t>Dejuna odt.soupr.pro zabud. do zdi</t>
  </si>
  <si>
    <t>Dejuna umyv. s otv.,bez přep.55x52</t>
  </si>
  <si>
    <t>Dejuna umyv. s otv.,bez přep.55x52 KT</t>
  </si>
  <si>
    <t>Dejuna ZWC,hl.spl.6l,70 cm</t>
  </si>
  <si>
    <t>Dejuna ZWC,hl.spl.6l KT,70 cm</t>
  </si>
  <si>
    <t>Dejuna ZWC,hl.spl.6l, 55 cm</t>
  </si>
  <si>
    <t>Dejuna ZWC,hl.spl.6l, 55 cm KT</t>
  </si>
  <si>
    <t xml:space="preserve">Dejuna umyv.s otv.,přep.75x55 </t>
  </si>
  <si>
    <t>Dejuna umyv.s otv.,přep.75x55 KT</t>
  </si>
  <si>
    <t>Dejuna,skř.p.um.53x62x52,grafit mat</t>
  </si>
  <si>
    <t>Dejuna,skř.p.um.53x62x52,karamel mat</t>
  </si>
  <si>
    <t xml:space="preserve">Dejuna držák 32x3,5 </t>
  </si>
  <si>
    <t>Dejuna,skř.p.um.65x62x52,karamel mat</t>
  </si>
  <si>
    <t>Dejuna,skř.p.um.65x62x52,grafit mat</t>
  </si>
  <si>
    <t>Ren.Nr.1Pl. um.50cm na desku bílá</t>
  </si>
  <si>
    <t>KT</t>
  </si>
  <si>
    <t>4U skř.pod.um.40 b/b.mat+mot.b.lesk.</t>
  </si>
  <si>
    <t>Ren.Nr.1Pl. skř.k um.100 2dv bílá/wenge</t>
  </si>
  <si>
    <t>Ren.Nr.1Pl. skř.k um.100 zás bílá/bílá</t>
  </si>
  <si>
    <t>Ren.Nr.1Pl. skř.k um.100 zás bílá/rubín</t>
  </si>
  <si>
    <t>Ren.Nr.1Pl. skř.k um.100 zás bílá/wenge</t>
  </si>
  <si>
    <t>Ren.Nr.1Pl. skř.k um.60/65 1dv bílá/rubín</t>
  </si>
  <si>
    <t>Ren.Nr.1Pl. skř.k um.60/65 1dv bílá/wenge</t>
  </si>
  <si>
    <t>Ren.Nr.1Pl. skř.k um.60/65 2dv bílá/bílá</t>
  </si>
  <si>
    <t>Ren.Nr.1Pl. skř.k um.60/65 2dv bílá/rubín</t>
  </si>
  <si>
    <t>Ren.Nr.1Pl. skř.k um.60/65 2dv bílá/wenge</t>
  </si>
  <si>
    <t>Ren.Nr.1Pl. skř.k um.60/65 zás bílá/bílá</t>
  </si>
  <si>
    <t>Ren.Nr.1Pl. skř.k um.60/65 zás bílá/rubín</t>
  </si>
  <si>
    <t>Ren.Nr.1Pl. skř.k um.60/65 zás bílá/wenge</t>
  </si>
  <si>
    <t>Ren.Nr.1Pl. skř.k um.85 cm 2dv bílá/bílá</t>
  </si>
  <si>
    <t>Ren.Nr.1Pl. skř.k um.85 2dv bílá/rubín</t>
  </si>
  <si>
    <t>Ren.Nr.1Pl. skř.k um.85 2dv bílá/wenge</t>
  </si>
  <si>
    <t>Ren.Nr.1Pl. skř.k um.130 2zás bílá/bílá</t>
  </si>
  <si>
    <t>Doporučené MOC Kč vč. DPH platné od 1.4.2014</t>
  </si>
  <si>
    <t>Ren.Nr.1 Comp.umyvadlo 55x37</t>
  </si>
  <si>
    <t>Ren.Nr.1 Comp.umyvadlo 55x38 KT</t>
  </si>
  <si>
    <t>Ren.Nr.1 Comp.umyvadlo 60x37</t>
  </si>
  <si>
    <t>Ren.Nr.1 Comp.umyvadlo 60x38 KT</t>
  </si>
  <si>
    <t>Ren.Nr.1.Compr. umyvadlo 65x37, odkl.pl.vpravo</t>
  </si>
  <si>
    <t>Ren.Nr.1.Compr. umyvadlo 65x37, odkl.pl.vpravo KT</t>
  </si>
  <si>
    <t xml:space="preserve">Ren.Nr.1.Compr. umyvadlo 65x37, odkl.pl.vlevo </t>
  </si>
  <si>
    <t>Ren.Nr.1.Compr. umyvadlo 65x37, odkl.pl.vlevo KT</t>
  </si>
  <si>
    <t>Ren.Nr.1.Comp.polosloup</t>
  </si>
  <si>
    <t>Ren.Nr.1.Comp.umývátko 40x25 s otv.vpravo</t>
  </si>
  <si>
    <t>Ren.Nr.1.Comp.umývátko 40x25 s otv.vpravo KT</t>
  </si>
  <si>
    <t>Ren.Nr.1.Comp.umývátko 40x25 s otv.vlevo</t>
  </si>
  <si>
    <t>Ren.Nr.1.Comp.umývátko 40x25 s otv.vlevo KT</t>
  </si>
  <si>
    <t>Ren.Nr1.Comp.umývátko 45 x 34</t>
  </si>
  <si>
    <t>Ren.Nr1.Comp.umývátko 45 x 35 KT</t>
  </si>
  <si>
    <t>Ren.Nr.1.Comp.umývátko 50 x 25, otv.uprostř.</t>
  </si>
  <si>
    <t>Ren.Nr.1.Comp.umývátko 50 x 25, otv.uprostř.KT</t>
  </si>
  <si>
    <t>Ren.Nr.1.Comp.umývátko 50 x 25, otv.vpravo</t>
  </si>
  <si>
    <t>Ren.Nr.1.Comp.mývátko 50 x 25, otv.vpravo KT</t>
  </si>
  <si>
    <t>Ren.Nr.1.Comp.umývátko 50 x 25, otv.vlevo</t>
  </si>
  <si>
    <t>Ren.Nr.1.Comp.umývátko 50 x 25, otv.vlevo KT</t>
  </si>
  <si>
    <t>Ren.Nr.1.Comp.rohové umyvadlo , 50 cm</t>
  </si>
  <si>
    <t>Ren.Nr.1.Comp.rohové umyvadlo , 50 cm KT</t>
  </si>
  <si>
    <t>Ren.Nr.1.Comp.rohové umývátko, 32 cm</t>
  </si>
  <si>
    <t>Ren.Nr.1.Comp.rohové umývátko, 32 cm KT</t>
  </si>
  <si>
    <t>Ren.Nr.1.Comp.ZWC 4,5 / 6 l, hl.spl.</t>
  </si>
  <si>
    <t>Ren.Nr.1.Comp.ZWC 4,5 / 6 l, hl.spl.KT</t>
  </si>
  <si>
    <t>Ren.Nr.1.Comp.WC sedátko , kov.kl</t>
  </si>
  <si>
    <t>Ren.Nr1.Comp.WC sedátko , kov.kl., pozv.skl.</t>
  </si>
  <si>
    <t>Ren.Nr.1.Comp.skříňka pod umyvadlo 50,bílá</t>
  </si>
  <si>
    <t>Ren.Nr.1.Comp.skříňka pod umyvadlo 50, šedá</t>
  </si>
  <si>
    <t>Ren.Nr.1.Comp.skříňka pod umyvadlo 55, bílá</t>
  </si>
  <si>
    <t>Ren.Nr.1.Comp.skříňka pod umyvadlo 55, šedá</t>
  </si>
  <si>
    <t>Ren.Nr.1.Comp.skříňka pod umyvadlo 60, bílá,drž.vlevo</t>
  </si>
  <si>
    <t>Ren.Nr.1.Comp.skříňka pod umyvadlo 60, šedá,drž.vlevo</t>
  </si>
  <si>
    <t>Ren.Nr.1.Comp.skříňka pod umyvadlo 60, bílá,drž.vpravo</t>
  </si>
  <si>
    <t>Ren.Nr.1.Comp.skříňka pod umyvadlo 60, šedá,drž.vpravo</t>
  </si>
  <si>
    <t>Ren.Nr.1.Comp.skříňka pod umývátko 35 bílá</t>
  </si>
  <si>
    <t>Ren.Nr.1.Comp.skříňka pod umývátko 35 šedá</t>
  </si>
  <si>
    <t>Ren.Nr.1.Comp.skříňka pod umývátko 40 bílá</t>
  </si>
  <si>
    <t>Ren.Nr.1.Comp.skříňka pod umývátko 40 šedá</t>
  </si>
  <si>
    <t>Ren.Nr.1.Comp.skříňka pod umyvadlo 45, bílá,drž.vlevo</t>
  </si>
  <si>
    <t>Ren.Nr.1.Comp.skříňka pod umyvadlo 45, šedá,drž.vlevo</t>
  </si>
  <si>
    <t>Ren.Nr.1.Comp.skříňka pod umyvadlo 45, bílá,drž.vpravo</t>
  </si>
  <si>
    <t>Ren.Nr.1.Comp.skříňka pod umyvadlo 45,šedá,drž.vpravo</t>
  </si>
  <si>
    <t>Ren.Nr.1.Comp.rohová skříňka pod um.48 , bílá</t>
  </si>
  <si>
    <t>Ren.Nr.1.Comp.rohová skříňka pod um.48, šedá</t>
  </si>
  <si>
    <t>Ren.Nr.1.Comp.rohová skříňka pod um.30, bílá</t>
  </si>
  <si>
    <t>Ren.Nr.1.Comp.rohová skříňka pod um.30, šedá</t>
  </si>
  <si>
    <t>Ren.Nr.1.Comp.nábytkové nohy ( 2ks )</t>
  </si>
  <si>
    <t>Ren.nr.1.Comp.zrcadlo s osv.40x80</t>
  </si>
  <si>
    <t>Ren.Nr.1.Comp.zrcadlo s osv.50x65</t>
  </si>
  <si>
    <t>Ren.Nr.1.Comp.zrcadlo s osv.60x65</t>
  </si>
  <si>
    <t>CN</t>
  </si>
  <si>
    <t>Xeno 2 umyvadlo 60x48cm bez přep.</t>
  </si>
  <si>
    <t>novinka, k dodání od 1.4.2014</t>
  </si>
  <si>
    <t>Xeno 2 umyvadlo 60x48cm bez přep.KT</t>
  </si>
  <si>
    <t>Xeno 2 umyvadlo 90x48cm bez přep.</t>
  </si>
  <si>
    <t>Xeno 2 umyvadlo 90x48cm bez přep. KT</t>
  </si>
  <si>
    <t>Xeno 2 umyv. 90x48cm bez přep.,bez.otv.pro bat.</t>
  </si>
  <si>
    <t>Xeno 2 umyv. 90x48cm bez přep.,bez.otv.pro bat.KT</t>
  </si>
  <si>
    <t>Xeno 2 umyvadlo 120x48cm bez přep.</t>
  </si>
  <si>
    <t>Xeno 2 umyvadlo 120x48cm bez přep.KT</t>
  </si>
  <si>
    <t>Xeno 2 umyv. 120x48cm bez přep.,bez.otv.pro bat.</t>
  </si>
  <si>
    <t>Xeno 2 umyv. 120x48cm bez přep.,bez.otv.pro bat.KT</t>
  </si>
  <si>
    <t>Xeno 2 umyv. 120x48cm bez přep.,s 2.otv.pro bat.</t>
  </si>
  <si>
    <t>Xeno 2 umyv. 120x48cm bez přep.,s 2.otv.pro bat.KT</t>
  </si>
  <si>
    <t>Xeno 2 umyv. 140x48cm bez přep.,bez.otv.pro bat.</t>
  </si>
  <si>
    <t>Xeno 2 umyv. 140x48cm bez přep.,bez.otv.pro bat.KT</t>
  </si>
  <si>
    <t>Xeno 2 umyv. 140x48cm bez přep.,s 2.otv.pro bat.</t>
  </si>
  <si>
    <t>Xeno 2 umyv. 140x48cm bez přep.,s 2.otv.pro bat.KT</t>
  </si>
  <si>
    <t>Xeno 2 umyvadlo 90x48cm bez přep.,odkl.pl.vpravo</t>
  </si>
  <si>
    <t>Xeno 2 umyvadlo 90x48cm bez přep.,odkl.pl.vpravo KT</t>
  </si>
  <si>
    <t>Xeno 2 um. 90x48cm bez přep.,bez.otv.odkl.pl.vpravo</t>
  </si>
  <si>
    <t>Xeno 2 um. 90x48cm bez přep.,bez.otv.odkl.pl.vpravo KT</t>
  </si>
  <si>
    <t>Xeno 2 umyvadlo 90x48cm bez přep.,odkl.pl.vlevo</t>
  </si>
  <si>
    <t>Xeno 2 umyvadlo 90x48cm bez přep.,odkl.pl.vlevo KT</t>
  </si>
  <si>
    <t>Xeno 2 um. 90x48cm bez přep.,bez.otv.odkl.pl.vlevo</t>
  </si>
  <si>
    <t>Xeno 2 um. 90x48cm bez přep.,bez.otv.odkl.pl.vlevo KT</t>
  </si>
  <si>
    <t>Xeno 2 umývátko 40x28,bez.přep.,otv.vpravo</t>
  </si>
  <si>
    <t>Xeno 2 umývátko 40x28,bez.přep.,otv.vpravo KT</t>
  </si>
  <si>
    <t>Xeno 2 umývátko 40x28,bez.přep.,otv.vlevo</t>
  </si>
  <si>
    <t>Xeno 2 umývátko 40x28,bez.přep.,otv.vlevo KT</t>
  </si>
  <si>
    <t>Xeno 2 WC závěsné hl.splach. 6L,bez spl.kruhu</t>
  </si>
  <si>
    <t>Xeno 2 WC závěsné hl.splach. 6L,bez spl.kruhu KT</t>
  </si>
  <si>
    <t xml:space="preserve">Xeno 2 závěsný bidet </t>
  </si>
  <si>
    <t>Xeno 2 závěsný bidet, KT</t>
  </si>
  <si>
    <t>Xeno 2 WC sedátko, kov.kl.</t>
  </si>
  <si>
    <t>Xeno 2 spodní skř.pod umyv.60 cm lesklá bílá</t>
  </si>
  <si>
    <t>Xeno 2 spodní skř.pod umyv.60 cm šedobéž.matná/greige</t>
  </si>
  <si>
    <t>Xeno 2 spod. skř.pod um.60 cm strukt.dř.Scultura šedá</t>
  </si>
  <si>
    <t>Xeno 2 vnitřní.zásuvka 15x32,podélná</t>
  </si>
  <si>
    <t>Xeno 2 vnitřní.zásuvka 15x32,příčná</t>
  </si>
  <si>
    <t>Xeno 2 vnitřní.zásuvka 20x40,příčná</t>
  </si>
  <si>
    <t>Xeno 2 spodní skř.pod umyv.90 cm lesklá bílá</t>
  </si>
  <si>
    <t>Xeno 2 spodní skř.pod umyv.90 cm šedobéž.matná/greige</t>
  </si>
  <si>
    <t>Xeno 2 spod. skř.pod um.90 cm strukt.dř.Scultura šedá</t>
  </si>
  <si>
    <t>Xeno 2 spodní skř.pod umyv.120 cm lesklá bílá</t>
  </si>
  <si>
    <t>Xeno 2 spodní skř.pod umyv.120 cm šedobéž.matná/greige</t>
  </si>
  <si>
    <t>Xeno 2 spod. skř.pod um.120 cm strukt.dř.Scultura šedá</t>
  </si>
  <si>
    <t>Xeno 2 spodní skř.pod umyv.140 cm lesklá bílá</t>
  </si>
  <si>
    <t>Xeno 2 spodní skř.pod umyv.140 cm šedobéž.matná/greige</t>
  </si>
  <si>
    <t>Xeno 2 spod. skř.pod um.140 cm strukt.dř.Scultura šedá</t>
  </si>
  <si>
    <t>Xeno 2 spod. skř.pod um..90 cm,výř.na sif vlevo lesklá bílá</t>
  </si>
  <si>
    <t>Xeno 2 spo. skř.pod um..90 cm výř.na sif.vlevo šedobéž.matná/greige</t>
  </si>
  <si>
    <t>Xeno 2 spod. skř.pod um.90 cm v.na sif.vl.strukt.dř.Scultura šedá</t>
  </si>
  <si>
    <t>Xeno 2 spod. skř.pod um..90 cm,výř.na sif vpr. lesklá bílá</t>
  </si>
  <si>
    <t>Xeno 2 spo. skř.pod um..90 cm výř.na sif.vpr. šedobéž.matná/greige</t>
  </si>
  <si>
    <t>Xeno 2 spod. skř.pod um.90 cm v.na sif.vpr..strukt.dř.Scultura šedá</t>
  </si>
  <si>
    <t>Xeno 2 spodní skř.pod umyv.60 cm,2 zás. lesklá bílá</t>
  </si>
  <si>
    <t>Xeno 2 spodní skř.pod umyv.60 cm,2.zás. šedobéž.matná/greige</t>
  </si>
  <si>
    <t>Xeno 2 spod. skř.pod um.60 cm,2 zás. strukt.dř.Scultura šedá</t>
  </si>
  <si>
    <t>Xeno 2 spodní skř.pod umyv.90 cm,2 zás. lesklá bílá</t>
  </si>
  <si>
    <t>Xeno 2 spodní skř.pod umyv.90 cm,2.zás. šedobéž.matná/greige</t>
  </si>
  <si>
    <t>Xeno 2 spod. skř.pod um.90 cm,2 zás. strukt.dř.Scultura šedá</t>
  </si>
  <si>
    <t>Xeno 2 spodní skř.pod umyv.120 cm,2 zás. lesklá bílá</t>
  </si>
  <si>
    <t>Xeno 2 spodní skř.pod umyv.120 cm,2.zás. šedobéž.matná/greige</t>
  </si>
  <si>
    <t>Xeno 2 spod. skř.pod um.120 cm,2 zás. strukt.dř.Scultura šedá</t>
  </si>
  <si>
    <t>Xeno 2 spodní skř.pod umyv.140 cm,2 zás. lesklá bílá</t>
  </si>
  <si>
    <t>Xeno 2 spodní skř.pod umyv.140 cm,2.zás. šedobéž.matná/greige</t>
  </si>
  <si>
    <t>Xeno 2 spod. skř.pod um.140 cm,2 zás. strukt.dř.Scultura šedá</t>
  </si>
  <si>
    <t>Xeno 2 spod. skř.pod um..90 cm,2 zás.výř.na sif vlevo lesklá bílá</t>
  </si>
  <si>
    <t>Xeno 2 spo. skř.pod um.90 cm,2 zás. výř.na sif.vlevo šedobéž.matná/greige</t>
  </si>
  <si>
    <t>Xeno 2 spod. skř.pod um.90 cm,2 zás. v.na sif.vl.strukt.dř.Scultura šedá</t>
  </si>
  <si>
    <t>Xeno 2 spod. skř.pod um..90 cm,2 zás.výř.na sif.vpr. lesklá bílá</t>
  </si>
  <si>
    <t>Xeno 2 spo. skř.pod um.90 cm,2 zás. výř.na sif.vpr. šedobéž.matná/greige</t>
  </si>
  <si>
    <t>Xeno 2 spod. skř.pod um.90 cm,2 zás. v.na sif.vpr.strukt.dř.Scultura šedá</t>
  </si>
  <si>
    <t>Xeno 2 spodní skř.pod umýv.40 cm, lesklá bílá</t>
  </si>
  <si>
    <t>Xeno 2 spodní skř.pod umýv.40 cm, šedobéž.matná/greige</t>
  </si>
  <si>
    <t>Xeno 2 spod. skř.pod um.40 cm, strukt.dř.Scultura šedá</t>
  </si>
  <si>
    <t>Xeno 2 boč.skř. 60 cm,lesklá bílá</t>
  </si>
  <si>
    <t>Xeno 2 boč.skř. 60 cm, šedobéž.matná/greige</t>
  </si>
  <si>
    <t>Xeno 2 boč. skř.60 cm, strukt.dř.Scultura šedá</t>
  </si>
  <si>
    <t>Xeno 2 skl.odkl. deska 60 cm</t>
  </si>
  <si>
    <t>Xeno 2 skl.odkl. deska 45 cm</t>
  </si>
  <si>
    <t>Xeno 2 boč.skř. 45 cm,lesklá bílá</t>
  </si>
  <si>
    <t>Xeno 2 boč.skř. 45 cm, šedobéž.matná/greige</t>
  </si>
  <si>
    <t>Xeno 2 boč. skř.45 cm, strukt.dř.Scultura šedá</t>
  </si>
  <si>
    <t>Xeno 2 boč.skř. 170 cm,lesklá bílá</t>
  </si>
  <si>
    <t>Xeno 2 boč.skř. 170 cm, šedobéž.matná/greige</t>
  </si>
  <si>
    <t>Xeno 2 boč. skř.170 cm, strukt.dř.Scultura šedá</t>
  </si>
  <si>
    <t>Xeno 2 zrc.s osvětl.40 x 90 cm</t>
  </si>
  <si>
    <t>Xeno 2 zrc.s osvětl.60 x 70 cm</t>
  </si>
  <si>
    <t>Xeno 2 zrc.s osvětl.90 x 70 cm</t>
  </si>
  <si>
    <t>Xeno 2 zrc.s osvětl.120 x 70 cm</t>
  </si>
  <si>
    <t>Xeno 2 zrc.s osvětl.140 x 70 cm</t>
  </si>
  <si>
    <t>Citterio umývátko 450x300mm</t>
  </si>
  <si>
    <t>Citterio umývátko 450x300mm KT</t>
  </si>
  <si>
    <t>Citterio nohy ( 2 ks)</t>
  </si>
  <si>
    <t>Preciosa 2 umývátko 40 cm</t>
  </si>
  <si>
    <t>Preciosa 2 umývátko 40 cm KT</t>
  </si>
  <si>
    <t>Preciosa 2 sedátko, pozvol. aut.sklápění</t>
  </si>
  <si>
    <t>Silk sedák 38x45/49x56 dub</t>
  </si>
  <si>
    <t>Silk sedák 38x45/49x56 wenge</t>
  </si>
  <si>
    <t>Ceník Keramag Design platný od 1.2.2014</t>
  </si>
  <si>
    <t>DMOC Kč bez DPH platné od 1.2.2014</t>
  </si>
  <si>
    <t>DMOC Kč vč. DPH platné od 1.2.2014</t>
  </si>
  <si>
    <t>Citterio umyvadlo 1200x500mm</t>
  </si>
  <si>
    <t>Citterio umyvadlo 1200x500mm KT</t>
  </si>
  <si>
    <t>Citterio umyv.na desku 560mm bez přepadu</t>
  </si>
  <si>
    <t>Citterio umyv.na desku 560mm bez přep. KT</t>
  </si>
  <si>
    <t>Citterio umyv.na desku 560mm s přepadem</t>
  </si>
  <si>
    <t>Citterio umyv.na desku 560mm s přep. KT</t>
  </si>
  <si>
    <t>Citterio umyvadlo 600x500mm</t>
  </si>
  <si>
    <t>Citterio umyvadlo 600x500mm KT</t>
  </si>
  <si>
    <t>Citterio umyvadlo 750mm,odkl.pl.vpravo</t>
  </si>
  <si>
    <t>Citterio umyvadlo 750mm,odkl.pl.vpravo KT</t>
  </si>
  <si>
    <t>Citterio umyvadlo 900x500mm</t>
  </si>
  <si>
    <t>Citterio umyvadlo 900x500mm KT</t>
  </si>
  <si>
    <t>Citterio umyvadlo 750mm,odkl.pl.vlevo</t>
  </si>
  <si>
    <t>Citterio umyvadlo 750mm,odkl.pl.vlevo KT</t>
  </si>
  <si>
    <t>Citterio umyvadlo 900mm, odkl.pl vpravo</t>
  </si>
  <si>
    <t>Citterio umyvadlo 900mm, odkl.pl vpravo KT</t>
  </si>
  <si>
    <t>Citterio umyvadlo 900mm, odkl.pl vlevo</t>
  </si>
  <si>
    <t>Citterio umyvadlo 900mm, odkl.pl vlevo KT</t>
  </si>
  <si>
    <t>Citterio WC závěsné, 6l,hl.splach.</t>
  </si>
  <si>
    <t>Citterio WC závěsné, 6l,hl.splach.KT</t>
  </si>
  <si>
    <t>Citterio WC stojící, vodorov.odpad,6l</t>
  </si>
  <si>
    <t>Citterio WC stojící, vodorov.odpad,6l,KT</t>
  </si>
  <si>
    <t>Citterio bidet závěsný s přep.</t>
  </si>
  <si>
    <t>Citterio bidet závěsný  s přep.KT</t>
  </si>
  <si>
    <t>Citterio bidet stojící s přep.</t>
  </si>
  <si>
    <t>Citterio bidet stojící s přep.KT</t>
  </si>
  <si>
    <t>Citterio WC sedátko,pozv.aut.skl., duroplast</t>
  </si>
  <si>
    <t>Citterio skř.pod umyv. 45 cm,šedohnědá</t>
  </si>
  <si>
    <t xml:space="preserve">Citterio skř.pod umyv. 45 cm, světlý dub </t>
  </si>
  <si>
    <t xml:space="preserve">Citterio skř.pod umyvadlo 60 cm, šedohnědá </t>
  </si>
  <si>
    <t xml:space="preserve">Citterio skř.pod umyvadlo 60 cm,světlý dub </t>
  </si>
  <si>
    <t xml:space="preserve">Citterio skř.pod umyvadlo 75 cm, šedohnědá </t>
  </si>
  <si>
    <t xml:space="preserve">Citterio skř.pod umyvadlo 75 cm, světlý dub </t>
  </si>
  <si>
    <t xml:space="preserve">Citterio skř.pod umyvadlo 90 cm, šedohnědá </t>
  </si>
  <si>
    <t xml:space="preserve">Citterio skř.pod umyvadlo 90 cm,světlý dub </t>
  </si>
  <si>
    <t xml:space="preserve">Citterio skř.pod umyvadlo 120 cm, šedohnědá </t>
  </si>
  <si>
    <t>Citterio skř.pod umyvadlo 120 cm,světlý dub</t>
  </si>
  <si>
    <t xml:space="preserve">Citterio skř.pod.um.,asym.120 cm,pr.,šedohnědá </t>
  </si>
  <si>
    <t xml:space="preserve">Citterio skř.pod.um.,asym.120 cm,pr.,sv.dub </t>
  </si>
  <si>
    <t xml:space="preserve">Citterio skř.pod.um.,asym.120 cm,l.,šedohnědá </t>
  </si>
  <si>
    <t xml:space="preserve">Citterio skř.pod.um.,asym.120 cm,l.,sv.dub </t>
  </si>
  <si>
    <t xml:space="preserve">Citterio skř.pod.um.,asym.135 cm,pr.,šedohnědá </t>
  </si>
  <si>
    <t xml:space="preserve">Citterio skř.pod.um.,asym.135 cm,pr.,sv.dub </t>
  </si>
  <si>
    <t xml:space="preserve">Citterio skř.pod.um.,asym.135 cm,l.,šedohnědá </t>
  </si>
  <si>
    <t xml:space="preserve">Citterio skř.pod.um.,asym.135 cm,l.,sv.dub </t>
  </si>
  <si>
    <t xml:space="preserve">Citterio skř.p.um.asym.,70 cm,šedohnědá </t>
  </si>
  <si>
    <t xml:space="preserve">Citterio skř.p.um.asym.,70 cm,sv.dub </t>
  </si>
  <si>
    <t xml:space="preserve">Citterio skř.p.um.asym.,90 cm,šedohnědá </t>
  </si>
  <si>
    <t>Citterio skř.p.um.asym.,90 cm, sv.dub</t>
  </si>
  <si>
    <t xml:space="preserve">Citterio skř.p.um.asym.,120 cm,šedohnědá </t>
  </si>
  <si>
    <t xml:space="preserve">Citterio skř.p.um.asym.,120 cm, sv.dub </t>
  </si>
  <si>
    <t xml:space="preserve">Citterio skř.p.um.asym.,120 cm,lev.,šedohnědá </t>
  </si>
  <si>
    <t xml:space="preserve">Citterio skř.p.um.asym.,120 cm,lev.,sv.dub </t>
  </si>
  <si>
    <t xml:space="preserve">Citterio skř.p.um.asym.,120 cm,pr.,šedohnědá </t>
  </si>
  <si>
    <t xml:space="preserve">Citterio skř.p.um.asym.,120 cm,pr.,sv.dub </t>
  </si>
  <si>
    <t>Citterio vysoká skř.šedohnědá</t>
  </si>
  <si>
    <t>Citterio vysoká skř.světlý dub</t>
  </si>
  <si>
    <t>Citterio vysoká zrc.skř.šedohnědá</t>
  </si>
  <si>
    <t>Citterio vysoká zrc.skř.světlý dub</t>
  </si>
  <si>
    <t xml:space="preserve">Citterio zrc. skř.s osv. 90x60 cm šedohnědá </t>
  </si>
  <si>
    <t xml:space="preserve">Citterio zrc. skř.s osv. 90x60 cm světlý dub </t>
  </si>
  <si>
    <t>Citterio zrc. skř.s osv. 120x60 cm šedohnědá</t>
  </si>
  <si>
    <t xml:space="preserve">Citterio zrc. skř.s osv. 120x60 cm světlý dub </t>
  </si>
  <si>
    <t xml:space="preserve">Citterio zrc.skř.s osv. 135x60 cm šedohnědá </t>
  </si>
  <si>
    <t>Citterio zrc.skř.s osv. 135x60 cm světlý dub</t>
  </si>
  <si>
    <t>Mattis, vana volně stojící, Resin Stone</t>
  </si>
  <si>
    <t>myDay umyvadlo 60x48cm bez přep.</t>
  </si>
  <si>
    <t>myDay umyvadlo 60x48cm bez přep., KT</t>
  </si>
  <si>
    <t>myDay umyvadlo 65x48cm bez přep.</t>
  </si>
  <si>
    <t>myDay umyvadlo 65x48cm bez přep., KT</t>
  </si>
  <si>
    <t>myDay umyvadlo 80x48cm bez přep.</t>
  </si>
  <si>
    <t>myDay umyvadlo 80x48cm bez přep., KT</t>
  </si>
  <si>
    <t>myDay umyvadlo 100x48cm bez přep.</t>
  </si>
  <si>
    <t>myDay umyvadlo 100x48cm bez přep., KT</t>
  </si>
  <si>
    <t>myDay dvojumyv. 130x48cm bez přep.</t>
  </si>
  <si>
    <t>myDay dvojumyv. 130x48cm bez přep., KT</t>
  </si>
  <si>
    <t xml:space="preserve">myDay polosloup </t>
  </si>
  <si>
    <t>myDay polosloup, KT</t>
  </si>
  <si>
    <t>myDay umývátko 40x28cm bez přep.,pravé</t>
  </si>
  <si>
    <t>myDay umývátko 40x28cm bez přep.,pravé, KT</t>
  </si>
  <si>
    <t>myDay umývátko 40x28cm bez přep.,levé</t>
  </si>
  <si>
    <t>myDay umývátko 40x28cm bez přep.,levé, KT</t>
  </si>
  <si>
    <t>myDay  umyvadlo na desku  60x39cm bez přep.</t>
  </si>
  <si>
    <t>myDay  umyvadlo na desku 60x39cm bez přep., KT</t>
  </si>
  <si>
    <t>myDay WC závěsné hl.splach. 6L</t>
  </si>
  <si>
    <t>myDay WC závěsné hl.splach. 6L, KT</t>
  </si>
  <si>
    <t xml:space="preserve">myDay WC sedátko klouby uš.ocel, bílá </t>
  </si>
  <si>
    <t xml:space="preserve">myDay WC sedátko klouby uš.ocel, zpomal.mech., bílá </t>
  </si>
  <si>
    <t xml:space="preserve">myDay závěsný bidet </t>
  </si>
  <si>
    <t>myDay závěsný bidet, KT</t>
  </si>
  <si>
    <t>myDay skříňka pod umyv. 49,5x41cm,lesklá bílá</t>
  </si>
  <si>
    <t>myDay skříňka pod umyv. 49,5x41cm,lesklá šedá</t>
  </si>
  <si>
    <t xml:space="preserve">myDay skříňka pod umyv. 54x41cm, lesklá bílá </t>
  </si>
  <si>
    <t>myDay skříňka pod umyv. 54x41cm, lesklá šedá</t>
  </si>
  <si>
    <t>myDay skříňka pod umyv. 68x41cm, lesklá bílá</t>
  </si>
  <si>
    <t>myDay skříňka pod umyv. 68x41cm, lesklá šedá</t>
  </si>
  <si>
    <t xml:space="preserve">myDay skříňka pod umyv. 88x41cm, lesklá bílá </t>
  </si>
  <si>
    <t xml:space="preserve">myDay skříňka pod umyv. 88x41cm, lesklá šedá </t>
  </si>
  <si>
    <t xml:space="preserve">myDay skříňka pod umyv. 116x41cm, lesklá bílá </t>
  </si>
  <si>
    <t>myDay skříňka pod umyv. 116x41cm, lesklá šedá</t>
  </si>
  <si>
    <t xml:space="preserve">myDay skříňka pod umyv. 115x20x52cm, s otv.pro bat., lesklá bílá </t>
  </si>
  <si>
    <t>myDay skříňka pod umyv. 115x20x52cm, s otv.pro bat.vpravo, lesklá šedá</t>
  </si>
  <si>
    <t xml:space="preserve">myDay skříňka pod umyv. 115x20x52cm, s otv.pro bat.vlevo, lesklá bílá </t>
  </si>
  <si>
    <t>myDay skříňka pod umyv. 115x20x52cm, s otv.pro bat.vlevo, lesklá šedá</t>
  </si>
  <si>
    <t>myDay vysoká skříň 40x150x25cm, lesklá bílá</t>
  </si>
  <si>
    <t>myDay vysoká skříň 40x150x25cm, lesklá šedá</t>
  </si>
  <si>
    <t xml:space="preserve">myDay zrcadlo s osvětlením 40x80x3cm </t>
  </si>
  <si>
    <t xml:space="preserve">myDay zrcadlo s osvětlením 60x80x3cm </t>
  </si>
  <si>
    <t xml:space="preserve">myDay zrcadlo s osvětlením 100x70x3cm </t>
  </si>
  <si>
    <t xml:space="preserve">myDay prav.vana 170x75cm </t>
  </si>
  <si>
    <t xml:space="preserve">myDay prav.vana 180x80cm </t>
  </si>
  <si>
    <t>Preciosa 2 umyvadlo 60 cm</t>
  </si>
  <si>
    <t>Preciosa 2 umyvadlo 60 cm KT</t>
  </si>
  <si>
    <t>Preciosa 2 závěsné WC,4,5/6l</t>
  </si>
  <si>
    <t>Preciosa 2 závěsné WC,4,5/6l KT</t>
  </si>
  <si>
    <t>Preciosa 2 závěsný bidet</t>
  </si>
  <si>
    <t>Preciosa 2 závěsný bidet KT</t>
  </si>
  <si>
    <t>Preciosa2,drž.na ruč.40x10,chrom</t>
  </si>
  <si>
    <t>Preciosa2,drž.na ruč.50x10,chrom</t>
  </si>
  <si>
    <t>Preciosa2,drž.na ruč.60x10,chrom</t>
  </si>
  <si>
    <t>Preciosa2,drž.na ruč.90x10,chrom</t>
  </si>
  <si>
    <t>Preciosa2 skř.pod umyv.40,bílá lesk</t>
  </si>
  <si>
    <t>Preciosa2 skř.pod umyv.60,bílá lesk</t>
  </si>
  <si>
    <t>Preciosa2 skř.pod umyv.90,bílá lesk</t>
  </si>
  <si>
    <t>Preciosa2 vysoká skříňka, bílá lesk.</t>
  </si>
  <si>
    <t>Preciosa2,zrcadlo 40x 90 cm</t>
  </si>
  <si>
    <t>Preciosa2,zrcadlo60x90 cm</t>
  </si>
  <si>
    <t>Silk držák na ručník 43 cm chrom</t>
  </si>
  <si>
    <t>Silk držák na ručník 76 cm chrom</t>
  </si>
  <si>
    <t>Silk kosmetický modul 60x10x47 dub</t>
  </si>
  <si>
    <t>Silk kosmetický modul 60x10x47 wenge</t>
  </si>
  <si>
    <t>Silk kosmetický modul 60x10x47  lesklá bílá</t>
  </si>
  <si>
    <t>Silk montážní konzole 2ks</t>
  </si>
  <si>
    <t>Silk odkládací polička bílá Varicor</t>
  </si>
  <si>
    <t>Silk postr.skříňka 40x103,5x35 dub</t>
  </si>
  <si>
    <t>Silk postr.skříňka 40x103,5x35 wenge</t>
  </si>
  <si>
    <t>Silk postr.skříňka 40x103,5x35 lesklá bílá</t>
  </si>
  <si>
    <t>Silk přihrádka do zásuvky 100 cm</t>
  </si>
  <si>
    <t>Silk přihrádka do zásuvky 60 cm</t>
  </si>
  <si>
    <t>Silk přihrádka do zásuvky 70 cm</t>
  </si>
  <si>
    <t>Silk přihrádka do zásuvky 80 cm</t>
  </si>
  <si>
    <t>Silk sedák 38x45/49x56 lesklá bílá</t>
  </si>
  <si>
    <t>Silk spodní skř.pod umyv.100 cm lesklá bílá</t>
  </si>
  <si>
    <t>Silk spodní skř.pod umyv.100 cm dub</t>
  </si>
  <si>
    <t>Silk spodní skř.pod umyv.100 cm wenge</t>
  </si>
  <si>
    <t>Silk spodní skř.pod umyv.120 cm lesklá bílá</t>
  </si>
  <si>
    <t>Silk spodní skř.pod umyv.120 cm dub</t>
  </si>
  <si>
    <t>Silk spodní skř.pod umyv.120 cm wenge</t>
  </si>
  <si>
    <t>Silk spodní skř.pod umyv.140 cm lesklá bílá</t>
  </si>
  <si>
    <t>Silk spodní skř.pod umyv.140 cm dub</t>
  </si>
  <si>
    <t>Silk spodní skř.pod umyv.140 cm wenge</t>
  </si>
  <si>
    <t>Silk spodní skř.pod umýv.40 cm dub</t>
  </si>
  <si>
    <t>Silk spodní skř.pod umýv.40 cm wenge</t>
  </si>
  <si>
    <t>Silk spodní skř.pod umýv.40 cm lesklá bílá</t>
  </si>
  <si>
    <t>Silk spodní skř.pod umyv.60 cm lesklá bílá</t>
  </si>
  <si>
    <t>Silk spodní skř.pod umyv.60 cm dub</t>
  </si>
  <si>
    <t>Silk spodní skř.pod umyv.60 cm wenge</t>
  </si>
  <si>
    <t>Silk spodní skř.pod umyv.80 cm lesklá bílá</t>
  </si>
  <si>
    <t>Silk spodní skř.pod umyv.80 cm dub</t>
  </si>
  <si>
    <t>Silk spodní skř.pod umyv.80 cm wenge</t>
  </si>
  <si>
    <t>Silk bidet závěsný bílá</t>
  </si>
  <si>
    <t>Silk bidet závěsný bílá KT</t>
  </si>
  <si>
    <t>Silk umyv.deska 100cm,výř.uprostř.dub</t>
  </si>
  <si>
    <t>Silk umyv.deska 100cm,výř.uprostř.wenge</t>
  </si>
  <si>
    <t>Silk umyv.deska 100cm,výř.uprostř.lesklá bílá</t>
  </si>
  <si>
    <t>Silk umyv.deska 120cm,výř.uprostř.dub</t>
  </si>
  <si>
    <t>Silk umyv.deska 120cm,výř.uprostř.wenge</t>
  </si>
  <si>
    <t>Silk umyv.deska 120cm,výř.uprostř.lesklá bílá</t>
  </si>
  <si>
    <t>Silk umyv.deska 140cm,výř.uprostř.dub</t>
  </si>
  <si>
    <t>Silk umyv.deska 140cm,výř.uprostř.wenge</t>
  </si>
  <si>
    <t>Silk umyv.deska 140cm,výř.uprostř.lesklá bílá</t>
  </si>
  <si>
    <t>Silk umyv.deska 140cm,výř.vl+vp dub</t>
  </si>
  <si>
    <t>Silk umyv.deska 140cm,výř.vl+vp wenge</t>
  </si>
  <si>
    <t>Silk umyv.deska 140cm,výř.vl+vp lesklá bílá</t>
  </si>
  <si>
    <t>Silk umyv.deska 140cm,výř.vlevo dub</t>
  </si>
  <si>
    <t>Silk umyv.deska 140cm,výř.vlevo wenge</t>
  </si>
  <si>
    <t>Silk umyv.deska 140cm,výř.vlevo lesklá bílá</t>
  </si>
  <si>
    <t>Silk umyv.deska 140cm,výř.vpravo.dub</t>
  </si>
  <si>
    <t>Silk umyv.deska 140cm,výř.vpravo.wenge</t>
  </si>
  <si>
    <t>Silk umyv.deska 140cm,výř.vpravo.lesklá bílá</t>
  </si>
  <si>
    <t>Silk umyv.deska 60cm,výř.uprostř.dub</t>
  </si>
  <si>
    <t>Silk umyv.deska 60cm,výř.uprostř.wenge</t>
  </si>
  <si>
    <t>Silk umyv.deska 60cm,výř.uprostř.lesklá bílá</t>
  </si>
  <si>
    <t>Silk umyv.deska 80cm,výř.uprostř.dub</t>
  </si>
  <si>
    <t>Silk umyv.deska 80cm,výř.uprostř.wenge</t>
  </si>
  <si>
    <t>Silk umyv.deska 80cm,výř.uprostř.lesklá bílá</t>
  </si>
  <si>
    <t>Silk vys.skříňka 40x171,5x35 dub</t>
  </si>
  <si>
    <t>Silk vys.skříňka 40x171,5x35 wenge</t>
  </si>
  <si>
    <t>Silk vys.skříňka 40x171,5x35 lesklá bílá</t>
  </si>
  <si>
    <t>81652000 </t>
  </si>
  <si>
    <t>Silk zrcadlo s osvětlením 120x62x5,5cm</t>
  </si>
  <si>
    <t>81654000 </t>
  </si>
  <si>
    <t>Silk zrcadlo s osvětlením 40x90x5,5cm</t>
  </si>
  <si>
    <t>Silk zrcadlo s osvětlením 60x90x5,5cm</t>
  </si>
  <si>
    <t>Silk zrcadlo s osvětlením 80x62x5,5cm</t>
  </si>
  <si>
    <t>Silk umyvadlo 100x47cm bílá</t>
  </si>
  <si>
    <t>Silk umyvadlo 100x47cm bílá KT</t>
  </si>
  <si>
    <t>Silk umyvadlo 120x47cm bílá 2 otvory</t>
  </si>
  <si>
    <t>Silk umyvadlo 120x47cm bílá 2 otvory KT</t>
  </si>
  <si>
    <t>Silk umyvadlo 120x47cm bílá bez otvoru</t>
  </si>
  <si>
    <t>Silk umyvadlo 120x47cm bílá bez otvoru KT</t>
  </si>
  <si>
    <t>Silk umyvadlo 60x47cm bílá</t>
  </si>
  <si>
    <t>Silk umyvadlo 60x47cm bílá KT</t>
  </si>
  <si>
    <t>Silk umyvadlo 80x47cm bílá</t>
  </si>
  <si>
    <t>Silk umyvadlo 80x47cm bílá KT</t>
  </si>
  <si>
    <t>Silk umývátko 40x29,5cm otv.vpravo</t>
  </si>
  <si>
    <t>Silk umývátko 40x29,5cm otv.vpravo KT</t>
  </si>
  <si>
    <t>Silk um.na des.57x43 pl.vlevo bílá</t>
  </si>
  <si>
    <t>Silk um.na des.57x43 pl.vlevo bílá KT</t>
  </si>
  <si>
    <t>Silk um.na des.57x43 pl.vpravo bílá</t>
  </si>
  <si>
    <t>Silk um.na des.57x43 pl.vpravo bílá KT</t>
  </si>
  <si>
    <t>Silk polosloup</t>
  </si>
  <si>
    <t>Silk sloup</t>
  </si>
  <si>
    <t>Silk klozet závěsný s hl.spl. 6l bílá</t>
  </si>
  <si>
    <t>Silk klozet závěsný s hl.spl. 6l bílá KT</t>
  </si>
  <si>
    <t>Silk klozet závěsný s pl.spl. 6l bílá</t>
  </si>
  <si>
    <t>Silk klozet závěsný s pl.spl. 6l bílá KT</t>
  </si>
  <si>
    <t>Silk WC sedátko,odn.sklop.mech. bílá</t>
  </si>
  <si>
    <t>Silk vana 200x90cm</t>
  </si>
  <si>
    <t>Instalační moduly</t>
  </si>
  <si>
    <t>Universal mod.pro ZWC,černé sklo,rám Champagn.</t>
  </si>
  <si>
    <t>Universal mod.pro ZWC,černé sklo,rám hliník.</t>
  </si>
  <si>
    <t>Universal mod.pro ZWC,bílé sklo,rám hliník.</t>
  </si>
  <si>
    <t>Universal mod.pro ZWC,šedé sklo,rám Champagn.</t>
  </si>
  <si>
    <t>Universal mod.pro stoj.WC,černé sklo,rám Champagn.</t>
  </si>
  <si>
    <t>Universal mod.pro stoj.WC,černé sklo,rám hliník.</t>
  </si>
  <si>
    <t>Universal mod.pro stoj.WC,bílé sklo,rám hliník.</t>
  </si>
  <si>
    <t>Universal mod.pro stoj.WC,šedé sklo,rám Champagn.</t>
  </si>
  <si>
    <t>Preciosa 2 umyvadlo 90 cm, s otv.pro bat.přep</t>
  </si>
  <si>
    <t>Preciosa 2 um. 90 cm, s otv.pro bat.přep.KT</t>
  </si>
  <si>
    <t>Doporučené MOC Kč bez DPH platné od 1.4.2014</t>
  </si>
  <si>
    <t>nové číslo</t>
  </si>
  <si>
    <t>Icon umyvadlo 75x48,5cm,bez otv.pro bat.</t>
  </si>
  <si>
    <t>Icon umyvadlo 75x48,5 cm, bez  otv.pro bat. KT</t>
  </si>
  <si>
    <t>Icon umyvadlo 60x48,5cm na desku</t>
  </si>
  <si>
    <t>Icon umyvadlo 60x48,5cm na desku KT</t>
  </si>
  <si>
    <t>Icon umyvadlo 75x48,5cm na desku</t>
  </si>
  <si>
    <t>Icon umyvadlo 75x48,5cm  na desku KT</t>
  </si>
  <si>
    <t xml:space="preserve">Icon umyvadlo 50x48,5cm na desku s dek.pravé </t>
  </si>
  <si>
    <t>Icon umyvadlo 50x48,5cmna des.s dek. pravé KT</t>
  </si>
  <si>
    <t xml:space="preserve">Icon umyvadlo 50x48,5cm na desku s dek.levé </t>
  </si>
  <si>
    <t>Icon umyvadlo 50x48,5cmna des.s dek. levé KT</t>
  </si>
  <si>
    <t>4U WC závěsné hl. spl. 6L,bez spl.kruhu</t>
  </si>
  <si>
    <t>4U WC záv. hl.spl 6L,bez spl.kruhu,KT</t>
  </si>
  <si>
    <t>Mattis, vana volně stojící, Resin Stone, s odtok. a přep. Soupr.</t>
  </si>
  <si>
    <t>myDay keramická odtoková krytka bílá</t>
  </si>
  <si>
    <t>4022009333183</t>
  </si>
  <si>
    <t>4022009333190</t>
  </si>
  <si>
    <t>4022009333411</t>
  </si>
  <si>
    <t>4022009335088</t>
  </si>
  <si>
    <t>4022009333435</t>
  </si>
  <si>
    <t>4022009335095</t>
  </si>
  <si>
    <t>4022009335033</t>
  </si>
  <si>
    <t>4022009335057</t>
  </si>
  <si>
    <t>4022009335064</t>
  </si>
  <si>
    <t>4022009335071</t>
  </si>
  <si>
    <t>Ceník Keramag 2014 , platný od 1.4.2014</t>
  </si>
  <si>
    <t>Ceník Keramag 2014 , platný od 1.4.2014 - novinky</t>
  </si>
  <si>
    <t>Ceník Keramag 2014 , platný od 1.4.2014 - výběhové výrobky</t>
  </si>
</sst>
</file>

<file path=xl/styles.xml><?xml version="1.0" encoding="utf-8"?>
<styleSheet xmlns="http://schemas.openxmlformats.org/spreadsheetml/2006/main">
  <numFmts count="1">
    <numFmt numFmtId="164" formatCode="0000000000000"/>
  </numFmts>
  <fonts count="38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8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1F497D"/>
      <name val="Arial"/>
      <family val="2"/>
      <charset val="238"/>
    </font>
    <font>
      <sz val="10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45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5" applyNumberFormat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92">
    <xf numFmtId="0" fontId="0" fillId="0" borderId="0" xfId="0"/>
    <xf numFmtId="0" fontId="21" fillId="0" borderId="10" xfId="1" applyFont="1" applyFill="1" applyBorder="1"/>
    <xf numFmtId="0" fontId="23" fillId="0" borderId="10" xfId="1" applyFont="1" applyFill="1" applyBorder="1" applyAlignment="1">
      <alignment vertical="top"/>
    </xf>
    <xf numFmtId="4" fontId="23" fillId="0" borderId="10" xfId="1" applyNumberFormat="1" applyFont="1" applyFill="1" applyBorder="1"/>
    <xf numFmtId="0" fontId="23" fillId="0" borderId="10" xfId="1" applyFont="1" applyFill="1" applyBorder="1"/>
    <xf numFmtId="0" fontId="23" fillId="0" borderId="10" xfId="1" applyFont="1" applyFill="1" applyBorder="1" applyAlignment="1">
      <alignment wrapText="1"/>
    </xf>
    <xf numFmtId="1" fontId="23" fillId="0" borderId="10" xfId="1" applyNumberFormat="1" applyFont="1" applyFill="1" applyBorder="1" applyAlignment="1">
      <alignment wrapText="1"/>
    </xf>
    <xf numFmtId="0" fontId="23" fillId="0" borderId="0" xfId="1" applyFont="1" applyFill="1"/>
    <xf numFmtId="0" fontId="0" fillId="0" borderId="0" xfId="0" applyFill="1"/>
    <xf numFmtId="49" fontId="24" fillId="0" borderId="10" xfId="1" applyNumberFormat="1" applyFont="1" applyFill="1" applyBorder="1" applyAlignment="1">
      <alignment horizontal="center" vertical="center" wrapText="1"/>
    </xf>
    <xf numFmtId="0" fontId="23" fillId="0" borderId="10" xfId="1" applyFont="1" applyFill="1" applyBorder="1" applyAlignment="1">
      <alignment horizontal="left"/>
    </xf>
    <xf numFmtId="0" fontId="23" fillId="0" borderId="0" xfId="0" applyFont="1" applyFill="1"/>
    <xf numFmtId="0" fontId="21" fillId="0" borderId="10" xfId="1" applyFont="1" applyFill="1" applyBorder="1" applyAlignment="1">
      <alignment vertical="top" wrapText="1"/>
    </xf>
    <xf numFmtId="4" fontId="21" fillId="0" borderId="10" xfId="1" applyNumberFormat="1" applyFont="1" applyFill="1" applyBorder="1"/>
    <xf numFmtId="0" fontId="21" fillId="0" borderId="10" xfId="1" applyFont="1" applyFill="1" applyBorder="1" applyAlignment="1">
      <alignment vertical="top"/>
    </xf>
    <xf numFmtId="0" fontId="21" fillId="0" borderId="10" xfId="1" applyFont="1" applyFill="1" applyBorder="1" applyAlignment="1">
      <alignment wrapText="1"/>
    </xf>
    <xf numFmtId="1" fontId="21" fillId="0" borderId="10" xfId="1" applyNumberFormat="1" applyFont="1" applyFill="1" applyBorder="1" applyAlignment="1">
      <alignment wrapText="1"/>
    </xf>
    <xf numFmtId="1" fontId="23" fillId="0" borderId="10" xfId="0" applyNumberFormat="1" applyFont="1" applyFill="1" applyBorder="1" applyAlignment="1">
      <alignment horizontal="right"/>
    </xf>
    <xf numFmtId="0" fontId="23" fillId="0" borderId="0" xfId="1" applyFont="1" applyFill="1" applyBorder="1" applyAlignment="1">
      <alignment horizontal="left"/>
    </xf>
    <xf numFmtId="0" fontId="23" fillId="0" borderId="0" xfId="0" applyFont="1" applyFill="1" applyBorder="1"/>
    <xf numFmtId="0" fontId="20" fillId="0" borderId="10" xfId="1" applyNumberFormat="1" applyFont="1" applyFill="1" applyBorder="1" applyAlignment="1">
      <alignment horizontal="right" vertical="center" wrapText="1"/>
    </xf>
    <xf numFmtId="0" fontId="21" fillId="0" borderId="10" xfId="1" applyNumberFormat="1" applyFont="1" applyFill="1" applyBorder="1" applyAlignment="1">
      <alignment horizontal="right" vertical="top" wrapText="1"/>
    </xf>
    <xf numFmtId="0" fontId="21" fillId="0" borderId="10" xfId="1" applyNumberFormat="1" applyFont="1" applyFill="1" applyBorder="1" applyAlignment="1">
      <alignment horizontal="right"/>
    </xf>
    <xf numFmtId="0" fontId="21" fillId="0" borderId="10" xfId="1" applyNumberFormat="1" applyFont="1" applyFill="1" applyBorder="1" applyAlignment="1">
      <alignment horizontal="right" vertical="top"/>
    </xf>
    <xf numFmtId="0" fontId="21" fillId="0" borderId="0" xfId="1" applyNumberFormat="1" applyFont="1" applyFill="1" applyAlignment="1">
      <alignment horizontal="right"/>
    </xf>
    <xf numFmtId="0" fontId="21" fillId="0" borderId="0" xfId="0" applyNumberFormat="1" applyFont="1" applyFill="1" applyAlignment="1">
      <alignment horizontal="right"/>
    </xf>
    <xf numFmtId="2" fontId="21" fillId="0" borderId="10" xfId="1" applyNumberFormat="1" applyFont="1" applyFill="1" applyBorder="1" applyAlignment="1">
      <alignment horizontal="right" wrapText="1"/>
    </xf>
    <xf numFmtId="2" fontId="23" fillId="0" borderId="10" xfId="1" applyNumberFormat="1" applyFont="1" applyFill="1" applyBorder="1" applyAlignment="1">
      <alignment horizontal="right" wrapText="1"/>
    </xf>
    <xf numFmtId="2" fontId="23" fillId="0" borderId="10" xfId="1" applyNumberFormat="1" applyFont="1" applyFill="1" applyBorder="1" applyAlignment="1">
      <alignment horizontal="right"/>
    </xf>
    <xf numFmtId="2" fontId="23" fillId="0" borderId="0" xfId="1" applyNumberFormat="1" applyFont="1" applyFill="1" applyBorder="1" applyAlignment="1">
      <alignment horizontal="right"/>
    </xf>
    <xf numFmtId="2" fontId="21" fillId="0" borderId="0" xfId="0" applyNumberFormat="1" applyFont="1" applyFill="1" applyBorder="1" applyAlignment="1">
      <alignment horizontal="right"/>
    </xf>
    <xf numFmtId="2" fontId="20" fillId="0" borderId="10" xfId="1" applyNumberFormat="1" applyFont="1" applyFill="1" applyBorder="1" applyAlignment="1">
      <alignment horizontal="right" wrapText="1"/>
    </xf>
    <xf numFmtId="2" fontId="21" fillId="0" borderId="0" xfId="0" applyNumberFormat="1" applyFont="1" applyFill="1" applyAlignment="1">
      <alignment horizontal="right"/>
    </xf>
    <xf numFmtId="0" fontId="23" fillId="0" borderId="10" xfId="1" applyFont="1" applyFill="1" applyBorder="1" applyAlignment="1">
      <alignment horizontal="center"/>
    </xf>
    <xf numFmtId="0" fontId="23" fillId="0" borderId="0" xfId="1" applyFont="1" applyFill="1" applyAlignment="1">
      <alignment horizontal="center"/>
    </xf>
    <xf numFmtId="49" fontId="24" fillId="0" borderId="10" xfId="1" applyNumberFormat="1" applyFont="1" applyFill="1" applyBorder="1" applyAlignment="1">
      <alignment horizontal="center" vertical="center"/>
    </xf>
    <xf numFmtId="49" fontId="20" fillId="0" borderId="10" xfId="1" applyNumberFormat="1" applyFont="1" applyFill="1" applyBorder="1" applyAlignment="1">
      <alignment wrapText="1"/>
    </xf>
    <xf numFmtId="0" fontId="21" fillId="0" borderId="10" xfId="1" applyFont="1" applyFill="1" applyBorder="1" applyAlignment="1">
      <alignment horizontal="center"/>
    </xf>
    <xf numFmtId="0" fontId="28" fillId="0" borderId="10" xfId="1" applyNumberFormat="1" applyFont="1" applyFill="1" applyBorder="1" applyAlignment="1">
      <alignment horizontal="right" vertical="top"/>
    </xf>
    <xf numFmtId="0" fontId="27" fillId="0" borderId="10" xfId="1" applyFont="1" applyFill="1" applyBorder="1"/>
    <xf numFmtId="0" fontId="23" fillId="0" borderId="10" xfId="1" applyFont="1" applyFill="1" applyBorder="1" applyAlignment="1">
      <alignment horizontal="right"/>
    </xf>
    <xf numFmtId="0" fontId="21" fillId="0" borderId="10" xfId="1" applyFont="1" applyFill="1" applyBorder="1" applyAlignment="1">
      <alignment horizontal="right"/>
    </xf>
    <xf numFmtId="0" fontId="25" fillId="0" borderId="10" xfId="0" applyFont="1" applyFill="1" applyBorder="1"/>
    <xf numFmtId="0" fontId="21" fillId="0" borderId="0" xfId="0" applyFont="1" applyFill="1" applyAlignment="1">
      <alignment horizontal="center"/>
    </xf>
    <xf numFmtId="1" fontId="29" fillId="0" borderId="10" xfId="1" applyNumberFormat="1" applyFont="1" applyFill="1" applyBorder="1" applyAlignment="1">
      <alignment wrapText="1"/>
    </xf>
    <xf numFmtId="2" fontId="0" fillId="0" borderId="0" xfId="0" applyNumberFormat="1"/>
    <xf numFmtId="2" fontId="0" fillId="0" borderId="0" xfId="0" applyNumberFormat="1" applyFill="1"/>
    <xf numFmtId="1" fontId="21" fillId="0" borderId="11" xfId="1" applyNumberFormat="1" applyFont="1" applyFill="1" applyBorder="1" applyAlignment="1">
      <alignment wrapText="1"/>
    </xf>
    <xf numFmtId="1" fontId="20" fillId="0" borderId="10" xfId="1" applyNumberFormat="1" applyFont="1" applyFill="1" applyBorder="1" applyAlignment="1">
      <alignment wrapText="1"/>
    </xf>
    <xf numFmtId="49" fontId="20" fillId="0" borderId="10" xfId="1" applyNumberFormat="1" applyFont="1" applyFill="1" applyBorder="1" applyAlignment="1"/>
    <xf numFmtId="1" fontId="21" fillId="0" borderId="10" xfId="0" applyNumberFormat="1" applyFont="1" applyFill="1" applyBorder="1"/>
    <xf numFmtId="0" fontId="25" fillId="0" borderId="0" xfId="0" applyFont="1"/>
    <xf numFmtId="0" fontId="25" fillId="0" borderId="0" xfId="0" applyFont="1" applyFill="1"/>
    <xf numFmtId="0" fontId="25" fillId="0" borderId="0" xfId="0" applyFont="1" applyFill="1" applyBorder="1"/>
    <xf numFmtId="0" fontId="21" fillId="0" borderId="0" xfId="1" applyNumberFormat="1" applyFont="1" applyFill="1" applyBorder="1" applyAlignment="1">
      <alignment horizontal="right"/>
    </xf>
    <xf numFmtId="0" fontId="23" fillId="0" borderId="0" xfId="1" applyFont="1" applyFill="1" applyBorder="1"/>
    <xf numFmtId="0" fontId="23" fillId="0" borderId="0" xfId="1" applyFont="1" applyFill="1" applyBorder="1" applyAlignment="1">
      <alignment horizontal="center"/>
    </xf>
    <xf numFmtId="49" fontId="26" fillId="0" borderId="0" xfId="39" applyNumberFormat="1" applyFont="1" applyFill="1" applyBorder="1" applyAlignment="1">
      <alignment horizontal="right"/>
    </xf>
    <xf numFmtId="2" fontId="0" fillId="0" borderId="0" xfId="0" applyNumberFormat="1" applyFill="1" applyBorder="1"/>
    <xf numFmtId="0" fontId="0" fillId="0" borderId="0" xfId="0" applyFill="1" applyBorder="1"/>
    <xf numFmtId="2" fontId="23" fillId="0" borderId="0" xfId="1" applyNumberFormat="1" applyFont="1" applyFill="1" applyBorder="1" applyAlignment="1">
      <alignment horizontal="right" wrapText="1"/>
    </xf>
    <xf numFmtId="0" fontId="23" fillId="0" borderId="0" xfId="1" applyFont="1" applyFill="1" applyBorder="1" applyAlignment="1">
      <alignment wrapText="1"/>
    </xf>
    <xf numFmtId="0" fontId="23" fillId="0" borderId="0" xfId="1" applyFont="1" applyFill="1" applyBorder="1" applyAlignment="1">
      <alignment vertical="top"/>
    </xf>
    <xf numFmtId="1" fontId="23" fillId="0" borderId="0" xfId="1" applyNumberFormat="1" applyFont="1" applyFill="1" applyBorder="1" applyAlignment="1">
      <alignment wrapText="1"/>
    </xf>
    <xf numFmtId="0" fontId="21" fillId="0" borderId="0" xfId="38" applyNumberFormat="1" applyFont="1" applyFill="1" applyBorder="1" applyAlignment="1">
      <alignment horizontal="right"/>
    </xf>
    <xf numFmtId="0" fontId="23" fillId="0" borderId="0" xfId="38" applyFont="1" applyFill="1" applyBorder="1"/>
    <xf numFmtId="4" fontId="23" fillId="0" borderId="0" xfId="1" applyNumberFormat="1" applyFont="1" applyFill="1" applyBorder="1"/>
    <xf numFmtId="1" fontId="21" fillId="24" borderId="0" xfId="0" applyNumberFormat="1" applyFont="1" applyFill="1"/>
    <xf numFmtId="1" fontId="20" fillId="0" borderId="10" xfId="1" applyNumberFormat="1" applyFont="1" applyFill="1" applyBorder="1" applyAlignment="1">
      <alignment horizontal="center" vertical="center" wrapText="1"/>
    </xf>
    <xf numFmtId="1" fontId="21" fillId="0" borderId="10" xfId="1" applyNumberFormat="1" applyFont="1" applyFill="1" applyBorder="1" applyAlignment="1">
      <alignment horizontal="right"/>
    </xf>
    <xf numFmtId="1" fontId="21" fillId="0" borderId="10" xfId="1" applyNumberFormat="1" applyFont="1" applyFill="1" applyBorder="1"/>
    <xf numFmtId="1" fontId="21" fillId="0" borderId="0" xfId="1" applyNumberFormat="1" applyFont="1" applyFill="1" applyBorder="1" applyAlignment="1">
      <alignment horizontal="right"/>
    </xf>
    <xf numFmtId="1" fontId="21" fillId="0" borderId="0" xfId="1" applyNumberFormat="1" applyFont="1" applyFill="1" applyBorder="1"/>
    <xf numFmtId="1" fontId="21" fillId="0" borderId="0" xfId="1" applyNumberFormat="1" applyFont="1" applyFill="1"/>
    <xf numFmtId="1" fontId="21" fillId="0" borderId="0" xfId="0" applyNumberFormat="1" applyFont="1" applyFill="1"/>
    <xf numFmtId="0" fontId="21" fillId="0" borderId="10" xfId="0" applyFont="1" applyFill="1" applyBorder="1" applyAlignment="1">
      <alignment horizontal="right"/>
    </xf>
    <xf numFmtId="0" fontId="21" fillId="0" borderId="10" xfId="0" applyFont="1" applyFill="1" applyBorder="1" applyAlignment="1"/>
    <xf numFmtId="0" fontId="31" fillId="0" borderId="10" xfId="0" applyFont="1" applyFill="1" applyBorder="1"/>
    <xf numFmtId="0" fontId="21" fillId="0" borderId="10" xfId="0" applyFont="1" applyFill="1" applyBorder="1" applyAlignment="1">
      <alignment horizontal="left"/>
    </xf>
    <xf numFmtId="0" fontId="21" fillId="0" borderId="10" xfId="0" applyFont="1" applyBorder="1"/>
    <xf numFmtId="49" fontId="20" fillId="0" borderId="10" xfId="1" applyNumberFormat="1" applyFont="1" applyFill="1" applyBorder="1" applyAlignment="1">
      <alignment horizontal="center" vertical="center" wrapText="1"/>
    </xf>
    <xf numFmtId="2" fontId="21" fillId="0" borderId="10" xfId="1" applyNumberFormat="1" applyFont="1" applyFill="1" applyBorder="1" applyAlignment="1">
      <alignment horizontal="right"/>
    </xf>
    <xf numFmtId="0" fontId="21" fillId="26" borderId="10" xfId="0" applyFont="1" applyFill="1" applyBorder="1"/>
    <xf numFmtId="0" fontId="21" fillId="26" borderId="10" xfId="0" applyFont="1" applyFill="1" applyBorder="1" applyAlignment="1">
      <alignment horizontal="right"/>
    </xf>
    <xf numFmtId="0" fontId="21" fillId="26" borderId="10" xfId="0" applyFont="1" applyFill="1" applyBorder="1" applyAlignment="1">
      <alignment horizontal="left"/>
    </xf>
    <xf numFmtId="0" fontId="21" fillId="26" borderId="10" xfId="1" applyFont="1" applyFill="1" applyBorder="1" applyAlignment="1">
      <alignment horizontal="center"/>
    </xf>
    <xf numFmtId="1" fontId="21" fillId="26" borderId="10" xfId="1" applyNumberFormat="1" applyFont="1" applyFill="1" applyBorder="1" applyAlignment="1">
      <alignment horizontal="right"/>
    </xf>
    <xf numFmtId="2" fontId="21" fillId="26" borderId="10" xfId="1" applyNumberFormat="1" applyFont="1" applyFill="1" applyBorder="1" applyAlignment="1">
      <alignment horizontal="right" wrapText="1"/>
    </xf>
    <xf numFmtId="0" fontId="21" fillId="26" borderId="10" xfId="1" applyFont="1" applyFill="1" applyBorder="1" applyAlignment="1">
      <alignment wrapText="1"/>
    </xf>
    <xf numFmtId="1" fontId="21" fillId="26" borderId="10" xfId="1" applyNumberFormat="1" applyFont="1" applyFill="1" applyBorder="1" applyAlignment="1">
      <alignment wrapText="1"/>
    </xf>
    <xf numFmtId="0" fontId="21" fillId="26" borderId="10" xfId="1" applyFont="1" applyFill="1" applyBorder="1"/>
    <xf numFmtId="2" fontId="1" fillId="26" borderId="0" xfId="0" applyNumberFormat="1" applyFont="1" applyFill="1"/>
    <xf numFmtId="0" fontId="1" fillId="26" borderId="0" xfId="0" applyFont="1" applyFill="1"/>
    <xf numFmtId="0" fontId="21" fillId="0" borderId="10" xfId="0" applyFont="1" applyFill="1" applyBorder="1"/>
    <xf numFmtId="1" fontId="21" fillId="0" borderId="10" xfId="0" applyNumberFormat="1" applyFont="1" applyFill="1" applyBorder="1" applyAlignment="1">
      <alignment horizontal="right"/>
    </xf>
    <xf numFmtId="0" fontId="21" fillId="0" borderId="10" xfId="1" applyFont="1" applyFill="1" applyBorder="1" applyAlignment="1">
      <alignment horizontal="left"/>
    </xf>
    <xf numFmtId="2" fontId="1" fillId="0" borderId="0" xfId="0" applyNumberFormat="1" applyFont="1" applyFill="1"/>
    <xf numFmtId="0" fontId="1" fillId="0" borderId="0" xfId="0" applyFont="1" applyFill="1"/>
    <xf numFmtId="0" fontId="1" fillId="25" borderId="0" xfId="0" applyFont="1" applyFill="1"/>
    <xf numFmtId="2" fontId="21" fillId="0" borderId="10" xfId="0" applyNumberFormat="1" applyFont="1" applyFill="1" applyBorder="1"/>
    <xf numFmtId="164" fontId="21" fillId="0" borderId="10" xfId="0" applyNumberFormat="1" applyFont="1" applyFill="1" applyBorder="1"/>
    <xf numFmtId="1" fontId="20" fillId="0" borderId="10" xfId="1" applyNumberFormat="1" applyFont="1" applyFill="1" applyBorder="1" applyAlignment="1">
      <alignment horizontal="left" wrapText="1"/>
    </xf>
    <xf numFmtId="1" fontId="21" fillId="0" borderId="11" xfId="1" applyNumberFormat="1" applyFont="1" applyFill="1" applyBorder="1" applyAlignment="1">
      <alignment horizontal="left" wrapText="1"/>
    </xf>
    <xf numFmtId="1" fontId="21" fillId="26" borderId="11" xfId="1" applyNumberFormat="1" applyFont="1" applyFill="1" applyBorder="1" applyAlignment="1">
      <alignment horizontal="left" wrapText="1"/>
    </xf>
    <xf numFmtId="1" fontId="23" fillId="0" borderId="0" xfId="1" applyNumberFormat="1" applyFont="1" applyFill="1" applyBorder="1" applyAlignment="1">
      <alignment horizontal="left" wrapText="1"/>
    </xf>
    <xf numFmtId="49" fontId="26" fillId="0" borderId="0" xfId="39" applyNumberFormat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3" fillId="0" borderId="0" xfId="0" applyFont="1" applyFill="1" applyAlignment="1">
      <alignment horizontal="left"/>
    </xf>
    <xf numFmtId="1" fontId="20" fillId="0" borderId="10" xfId="1" applyNumberFormat="1" applyFont="1" applyFill="1" applyBorder="1" applyAlignment="1">
      <alignment horizontal="right" wrapText="1"/>
    </xf>
    <xf numFmtId="1" fontId="21" fillId="0" borderId="11" xfId="1" applyNumberFormat="1" applyFont="1" applyFill="1" applyBorder="1" applyAlignment="1">
      <alignment horizontal="right" wrapText="1"/>
    </xf>
    <xf numFmtId="1" fontId="21" fillId="26" borderId="11" xfId="1" applyNumberFormat="1" applyFont="1" applyFill="1" applyBorder="1" applyAlignment="1">
      <alignment horizontal="right" wrapText="1"/>
    </xf>
    <xf numFmtId="1" fontId="23" fillId="0" borderId="0" xfId="1" applyNumberFormat="1" applyFont="1" applyFill="1" applyBorder="1" applyAlignment="1">
      <alignment horizontal="right" wrapText="1"/>
    </xf>
    <xf numFmtId="0" fontId="23" fillId="0" borderId="0" xfId="1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3" fillId="0" borderId="0" xfId="0" applyFont="1" applyFill="1" applyAlignment="1">
      <alignment horizontal="right"/>
    </xf>
    <xf numFmtId="0" fontId="21" fillId="0" borderId="10" xfId="38" applyNumberFormat="1" applyFont="1" applyFill="1" applyBorder="1" applyAlignment="1">
      <alignment horizontal="right"/>
    </xf>
    <xf numFmtId="0" fontId="0" fillId="0" borderId="10" xfId="0" applyFill="1" applyBorder="1"/>
    <xf numFmtId="0" fontId="21" fillId="0" borderId="0" xfId="0" applyFont="1" applyFill="1"/>
    <xf numFmtId="1" fontId="32" fillId="0" borderId="0" xfId="0" applyNumberFormat="1" applyFont="1" applyFill="1"/>
    <xf numFmtId="0" fontId="20" fillId="0" borderId="10" xfId="0" applyFont="1" applyFill="1" applyBorder="1"/>
    <xf numFmtId="2" fontId="21" fillId="0" borderId="10" xfId="1" applyNumberFormat="1" applyFont="1" applyFill="1" applyBorder="1" applyAlignment="1">
      <alignment wrapText="1"/>
    </xf>
    <xf numFmtId="0" fontId="21" fillId="0" borderId="13" xfId="0" applyFont="1" applyFill="1" applyBorder="1"/>
    <xf numFmtId="0" fontId="21" fillId="0" borderId="13" xfId="0" applyFont="1" applyFill="1" applyBorder="1" applyAlignment="1">
      <alignment horizontal="right"/>
    </xf>
    <xf numFmtId="0" fontId="21" fillId="0" borderId="10" xfId="0" applyNumberFormat="1" applyFont="1" applyFill="1" applyBorder="1" applyAlignment="1">
      <alignment horizontal="right"/>
    </xf>
    <xf numFmtId="0" fontId="32" fillId="0" borderId="0" xfId="0" applyFont="1" applyFill="1" applyAlignment="1">
      <alignment horizontal="left"/>
    </xf>
    <xf numFmtId="0" fontId="33" fillId="0" borderId="0" xfId="1" applyNumberFormat="1" applyFont="1" applyFill="1" applyAlignment="1">
      <alignment horizontal="right"/>
    </xf>
    <xf numFmtId="0" fontId="32" fillId="0" borderId="0" xfId="0" applyFont="1" applyFill="1" applyAlignment="1">
      <alignment horizontal="right"/>
    </xf>
    <xf numFmtId="1" fontId="32" fillId="0" borderId="0" xfId="1" applyNumberFormat="1" applyFont="1" applyFill="1" applyAlignment="1">
      <alignment horizontal="right" wrapText="1"/>
    </xf>
    <xf numFmtId="1" fontId="32" fillId="0" borderId="0" xfId="1" applyNumberFormat="1" applyFont="1" applyFill="1" applyAlignment="1">
      <alignment horizontal="right"/>
    </xf>
    <xf numFmtId="0" fontId="32" fillId="0" borderId="0" xfId="0" applyFont="1" applyFill="1"/>
    <xf numFmtId="1" fontId="34" fillId="0" borderId="0" xfId="0" applyNumberFormat="1" applyFont="1" applyFill="1"/>
    <xf numFmtId="0" fontId="21" fillId="0" borderId="10" xfId="0" applyFont="1" applyBorder="1" applyAlignment="1">
      <alignment horizontal="left"/>
    </xf>
    <xf numFmtId="0" fontId="21" fillId="0" borderId="10" xfId="0" applyNumberFormat="1" applyFont="1" applyFill="1" applyBorder="1" applyAlignment="1"/>
    <xf numFmtId="0" fontId="21" fillId="0" borderId="14" xfId="0" applyNumberFormat="1" applyFont="1" applyFill="1" applyBorder="1" applyAlignment="1"/>
    <xf numFmtId="0" fontId="27" fillId="0" borderId="10" xfId="1" applyFont="1" applyFill="1" applyBorder="1" applyAlignment="1">
      <alignment wrapText="1"/>
    </xf>
    <xf numFmtId="1" fontId="36" fillId="0" borderId="10" xfId="0" applyNumberFormat="1" applyFont="1" applyBorder="1"/>
    <xf numFmtId="1" fontId="37" fillId="0" borderId="0" xfId="0" applyNumberFormat="1" applyFont="1"/>
    <xf numFmtId="0" fontId="25" fillId="26" borderId="10" xfId="0" applyFont="1" applyFill="1" applyBorder="1"/>
    <xf numFmtId="0" fontId="21" fillId="26" borderId="10" xfId="1" applyNumberFormat="1" applyFont="1" applyFill="1" applyBorder="1" applyAlignment="1">
      <alignment horizontal="right"/>
    </xf>
    <xf numFmtId="0" fontId="21" fillId="26" borderId="10" xfId="1" applyFont="1" applyFill="1" applyBorder="1" applyAlignment="1">
      <alignment vertical="top"/>
    </xf>
    <xf numFmtId="2" fontId="0" fillId="26" borderId="0" xfId="0" applyNumberFormat="1" applyFill="1"/>
    <xf numFmtId="0" fontId="0" fillId="26" borderId="0" xfId="0" applyFill="1"/>
    <xf numFmtId="4" fontId="21" fillId="26" borderId="10" xfId="1" applyNumberFormat="1" applyFont="1" applyFill="1" applyBorder="1"/>
    <xf numFmtId="0" fontId="32" fillId="26" borderId="0" xfId="1" applyNumberFormat="1" applyFont="1" applyFill="1"/>
    <xf numFmtId="0" fontId="21" fillId="26" borderId="0" xfId="0" applyFont="1" applyFill="1"/>
    <xf numFmtId="0" fontId="21" fillId="26" borderId="0" xfId="1" applyFont="1" applyFill="1"/>
    <xf numFmtId="0" fontId="21" fillId="26" borderId="0" xfId="1" applyFont="1" applyFill="1" applyAlignment="1">
      <alignment horizontal="center"/>
    </xf>
    <xf numFmtId="1" fontId="21" fillId="26" borderId="0" xfId="1" applyNumberFormat="1" applyFont="1" applyFill="1" applyAlignment="1">
      <alignment horizontal="right"/>
    </xf>
    <xf numFmtId="2" fontId="21" fillId="26" borderId="0" xfId="1" applyNumberFormat="1" applyFont="1" applyFill="1" applyAlignment="1">
      <alignment horizontal="right" wrapText="1"/>
    </xf>
    <xf numFmtId="0" fontId="21" fillId="26" borderId="0" xfId="1" applyFont="1" applyFill="1" applyAlignment="1">
      <alignment wrapText="1"/>
    </xf>
    <xf numFmtId="0" fontId="35" fillId="26" borderId="0" xfId="1" applyFont="1" applyFill="1" applyAlignment="1">
      <alignment wrapText="1"/>
    </xf>
    <xf numFmtId="1" fontId="21" fillId="26" borderId="0" xfId="1" applyNumberFormat="1" applyFont="1" applyFill="1" applyAlignment="1">
      <alignment wrapText="1"/>
    </xf>
    <xf numFmtId="1" fontId="21" fillId="26" borderId="0" xfId="1" applyNumberFormat="1" applyFont="1" applyFill="1" applyAlignment="1">
      <alignment horizontal="right" wrapText="1"/>
    </xf>
    <xf numFmtId="1" fontId="21" fillId="26" borderId="0" xfId="1" applyNumberFormat="1" applyFont="1" applyFill="1" applyAlignment="1">
      <alignment horizontal="left" wrapText="1"/>
    </xf>
    <xf numFmtId="2" fontId="21" fillId="26" borderId="0" xfId="0" applyNumberFormat="1" applyFont="1" applyFill="1"/>
    <xf numFmtId="0" fontId="21" fillId="26" borderId="0" xfId="1" applyNumberFormat="1" applyFont="1" applyFill="1"/>
    <xf numFmtId="0" fontId="25" fillId="26" borderId="0" xfId="0" applyFont="1" applyFill="1"/>
    <xf numFmtId="0" fontId="22" fillId="26" borderId="0" xfId="1" applyNumberFormat="1" applyFont="1" applyFill="1" applyAlignment="1">
      <alignment horizontal="right" vertical="center"/>
    </xf>
    <xf numFmtId="0" fontId="23" fillId="26" borderId="0" xfId="1" applyFont="1" applyFill="1"/>
    <xf numFmtId="0" fontId="23" fillId="26" borderId="0" xfId="1" applyFont="1" applyFill="1" applyAlignment="1">
      <alignment horizontal="center"/>
    </xf>
    <xf numFmtId="2" fontId="23" fillId="26" borderId="0" xfId="1" applyNumberFormat="1" applyFont="1" applyFill="1" applyAlignment="1">
      <alignment horizontal="right" wrapText="1"/>
    </xf>
    <xf numFmtId="0" fontId="23" fillId="26" borderId="0" xfId="1" applyFont="1" applyFill="1" applyAlignment="1">
      <alignment wrapText="1"/>
    </xf>
    <xf numFmtId="1" fontId="23" fillId="26" borderId="0" xfId="1" applyNumberFormat="1" applyFont="1" applyFill="1" applyAlignment="1">
      <alignment wrapText="1"/>
    </xf>
    <xf numFmtId="1" fontId="23" fillId="26" borderId="0" xfId="1" applyNumberFormat="1" applyFont="1" applyFill="1" applyAlignment="1">
      <alignment horizontal="right" wrapText="1"/>
    </xf>
    <xf numFmtId="1" fontId="23" fillId="26" borderId="0" xfId="1" applyNumberFormat="1" applyFont="1" applyFill="1" applyAlignment="1">
      <alignment horizontal="left" wrapText="1"/>
    </xf>
    <xf numFmtId="1" fontId="20" fillId="26" borderId="10" xfId="1" applyNumberFormat="1" applyFont="1" applyFill="1" applyBorder="1" applyAlignment="1">
      <alignment horizontal="center" vertical="center" wrapText="1"/>
    </xf>
    <xf numFmtId="1" fontId="21" fillId="26" borderId="10" xfId="1" applyNumberFormat="1" applyFont="1" applyFill="1" applyBorder="1"/>
    <xf numFmtId="1" fontId="21" fillId="26" borderId="10" xfId="0" applyNumberFormat="1" applyFont="1" applyFill="1" applyBorder="1"/>
    <xf numFmtId="1" fontId="21" fillId="26" borderId="0" xfId="1" applyNumberFormat="1" applyFont="1" applyFill="1" applyBorder="1" applyAlignment="1">
      <alignment horizontal="right"/>
    </xf>
    <xf numFmtId="1" fontId="21" fillId="26" borderId="0" xfId="1" applyNumberFormat="1" applyFont="1" applyFill="1" applyBorder="1"/>
    <xf numFmtId="1" fontId="21" fillId="26" borderId="0" xfId="1" applyNumberFormat="1" applyFont="1" applyFill="1"/>
    <xf numFmtId="1" fontId="21" fillId="26" borderId="0" xfId="0" applyNumberFormat="1" applyFont="1" applyFill="1"/>
    <xf numFmtId="0" fontId="23" fillId="26" borderId="10" xfId="1" applyFont="1" applyFill="1" applyBorder="1" applyAlignment="1">
      <alignment horizontal="center"/>
    </xf>
    <xf numFmtId="2" fontId="23" fillId="26" borderId="10" xfId="1" applyNumberFormat="1" applyFont="1" applyFill="1" applyBorder="1" applyAlignment="1">
      <alignment horizontal="right" wrapText="1"/>
    </xf>
    <xf numFmtId="0" fontId="23" fillId="26" borderId="10" xfId="1" applyFont="1" applyFill="1" applyBorder="1" applyAlignment="1">
      <alignment wrapText="1"/>
    </xf>
    <xf numFmtId="49" fontId="21" fillId="26" borderId="10" xfId="0" applyNumberFormat="1" applyFont="1" applyFill="1" applyBorder="1" applyAlignment="1">
      <alignment horizontal="right"/>
    </xf>
    <xf numFmtId="0" fontId="23" fillId="26" borderId="10" xfId="1" applyFont="1" applyFill="1" applyBorder="1" applyAlignment="1">
      <alignment vertical="top"/>
    </xf>
    <xf numFmtId="1" fontId="21" fillId="26" borderId="10" xfId="1" applyNumberFormat="1" applyFont="1" applyFill="1" applyBorder="1" applyAlignment="1">
      <alignment horizontal="right" wrapText="1"/>
    </xf>
    <xf numFmtId="0" fontId="23" fillId="26" borderId="10" xfId="1" applyFont="1" applyFill="1" applyBorder="1"/>
    <xf numFmtId="1" fontId="23" fillId="26" borderId="10" xfId="1" applyNumberFormat="1" applyFont="1" applyFill="1" applyBorder="1" applyAlignment="1">
      <alignment wrapText="1"/>
    </xf>
    <xf numFmtId="0" fontId="21" fillId="26" borderId="10" xfId="1" applyNumberFormat="1" applyFont="1" applyFill="1" applyBorder="1" applyAlignment="1">
      <alignment horizontal="right" vertical="top"/>
    </xf>
    <xf numFmtId="4" fontId="23" fillId="26" borderId="10" xfId="1" applyNumberFormat="1" applyFont="1" applyFill="1" applyBorder="1"/>
    <xf numFmtId="0" fontId="21" fillId="26" borderId="10" xfId="1" applyFont="1" applyFill="1" applyBorder="1" applyAlignment="1">
      <alignment horizontal="right"/>
    </xf>
    <xf numFmtId="2" fontId="23" fillId="26" borderId="10" xfId="1" applyNumberFormat="1" applyFont="1" applyFill="1" applyBorder="1" applyAlignment="1">
      <alignment horizontal="right"/>
    </xf>
    <xf numFmtId="0" fontId="23" fillId="26" borderId="10" xfId="1" applyFont="1" applyFill="1" applyBorder="1" applyAlignment="1">
      <alignment horizontal="right"/>
    </xf>
    <xf numFmtId="1" fontId="23" fillId="26" borderId="10" xfId="0" applyNumberFormat="1" applyFont="1" applyFill="1" applyBorder="1" applyAlignment="1">
      <alignment horizontal="right"/>
    </xf>
    <xf numFmtId="0" fontId="23" fillId="26" borderId="10" xfId="1" applyFont="1" applyFill="1" applyBorder="1" applyAlignment="1">
      <alignment horizontal="left"/>
    </xf>
    <xf numFmtId="2" fontId="30" fillId="26" borderId="0" xfId="0" applyNumberFormat="1" applyFont="1" applyFill="1"/>
    <xf numFmtId="0" fontId="30" fillId="26" borderId="0" xfId="0" applyFont="1" applyFill="1"/>
    <xf numFmtId="1" fontId="21" fillId="26" borderId="12" xfId="0" applyNumberFormat="1" applyFont="1" applyFill="1" applyBorder="1"/>
    <xf numFmtId="2" fontId="21" fillId="26" borderId="10" xfId="0" applyNumberFormat="1" applyFont="1" applyFill="1" applyBorder="1"/>
    <xf numFmtId="164" fontId="21" fillId="26" borderId="10" xfId="0" applyNumberFormat="1" applyFont="1" applyFill="1" applyBorder="1"/>
  </cellXfs>
  <cellStyles count="45">
    <cellStyle name="0,0_x000d__x000a_NA_x000d__x000a_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Check Cell" xfId="34"/>
    <cellStyle name="Input" xfId="35"/>
    <cellStyle name="Linked Cell" xfId="36"/>
    <cellStyle name="Neutral" xfId="37"/>
    <cellStyle name="normální" xfId="0" builtinId="0"/>
    <cellStyle name="normální_List1" xfId="38"/>
    <cellStyle name="Normalny_Arkusz1" xfId="39"/>
    <cellStyle name="Note" xfId="40"/>
    <cellStyle name="Output" xfId="41"/>
    <cellStyle name="Title" xfId="42"/>
    <cellStyle name="Total" xfId="43"/>
    <cellStyle name="Warning Text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Ja/Downloads/Cenik%20Keramag%202013%20EAN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ník Keramag 2013"/>
      <sheetName val="Arkusz1"/>
    </sheetNames>
    <sheetDataSet>
      <sheetData sheetId="0"/>
      <sheetData sheetId="1">
        <row r="1">
          <cell r="A1">
            <v>122070000</v>
          </cell>
          <cell r="B1">
            <v>4022009219555</v>
          </cell>
        </row>
        <row r="2">
          <cell r="A2">
            <v>122070600</v>
          </cell>
          <cell r="B2">
            <v>4022009219715</v>
          </cell>
        </row>
        <row r="3">
          <cell r="A3">
            <v>122170000</v>
          </cell>
          <cell r="B3">
            <v>4022009219630</v>
          </cell>
        </row>
        <row r="4">
          <cell r="A4">
            <v>122170600</v>
          </cell>
          <cell r="B4">
            <v>4022009219722</v>
          </cell>
        </row>
        <row r="5">
          <cell r="A5">
            <v>123260000</v>
          </cell>
          <cell r="B5">
            <v>4022009311303</v>
          </cell>
        </row>
        <row r="6">
          <cell r="A6">
            <v>123260600</v>
          </cell>
          <cell r="B6">
            <v>4022009311310</v>
          </cell>
        </row>
        <row r="7">
          <cell r="A7">
            <v>123290000</v>
          </cell>
          <cell r="B7">
            <v>4022009311327</v>
          </cell>
        </row>
        <row r="8">
          <cell r="A8">
            <v>123290600</v>
          </cell>
          <cell r="B8">
            <v>4022009311334</v>
          </cell>
        </row>
        <row r="9">
          <cell r="A9">
            <v>123520000</v>
          </cell>
          <cell r="B9">
            <v>4022009321586</v>
          </cell>
        </row>
        <row r="10">
          <cell r="A10">
            <v>123545000</v>
          </cell>
          <cell r="B10">
            <v>4022009321180</v>
          </cell>
        </row>
        <row r="11">
          <cell r="A11">
            <v>123555000</v>
          </cell>
          <cell r="B11">
            <v>4022009321791</v>
          </cell>
        </row>
        <row r="12">
          <cell r="A12">
            <v>123555600</v>
          </cell>
          <cell r="B12">
            <v>4022009321807</v>
          </cell>
        </row>
        <row r="13">
          <cell r="A13">
            <v>123560000</v>
          </cell>
          <cell r="B13">
            <v>4022009321401</v>
          </cell>
        </row>
        <row r="14">
          <cell r="A14">
            <v>123575000</v>
          </cell>
          <cell r="B14">
            <v>4022009321623</v>
          </cell>
        </row>
        <row r="15">
          <cell r="A15">
            <v>123590000</v>
          </cell>
          <cell r="B15">
            <v>4022009321548</v>
          </cell>
        </row>
        <row r="16">
          <cell r="A16">
            <v>123675000</v>
          </cell>
          <cell r="B16">
            <v>4022009321678</v>
          </cell>
        </row>
        <row r="17">
          <cell r="A17">
            <v>123690000</v>
          </cell>
          <cell r="B17">
            <v>4022009321715</v>
          </cell>
        </row>
        <row r="18">
          <cell r="A18">
            <v>123695000</v>
          </cell>
          <cell r="B18">
            <v>4022009321753</v>
          </cell>
        </row>
        <row r="19">
          <cell r="A19">
            <v>203245600</v>
          </cell>
          <cell r="B19">
            <v>4022009288759</v>
          </cell>
        </row>
        <row r="20">
          <cell r="A20">
            <v>203550000</v>
          </cell>
          <cell r="B20">
            <v>4022009321227</v>
          </cell>
        </row>
        <row r="21">
          <cell r="A21">
            <v>203550600</v>
          </cell>
          <cell r="B21">
            <v>4022009321234</v>
          </cell>
        </row>
        <row r="22">
          <cell r="A22">
            <v>571280000</v>
          </cell>
          <cell r="B22">
            <v>4022009312416</v>
          </cell>
        </row>
        <row r="23">
          <cell r="A23">
            <v>571400000</v>
          </cell>
          <cell r="B23">
            <v>4022009313390</v>
          </cell>
        </row>
        <row r="24">
          <cell r="A24">
            <v>573015000</v>
          </cell>
          <cell r="B24">
            <v>4022009284690</v>
          </cell>
        </row>
        <row r="25">
          <cell r="A25">
            <v>573025000</v>
          </cell>
          <cell r="B25">
            <v>4022009284720</v>
          </cell>
        </row>
        <row r="26">
          <cell r="A26">
            <v>577460000</v>
          </cell>
          <cell r="B26">
            <v>4022009323856</v>
          </cell>
        </row>
        <row r="27">
          <cell r="A27">
            <v>835100000</v>
          </cell>
          <cell r="B27">
            <v>4022009322057</v>
          </cell>
        </row>
        <row r="28">
          <cell r="A28">
            <v>835101000</v>
          </cell>
          <cell r="B28">
            <v>4022009322064</v>
          </cell>
        </row>
        <row r="29">
          <cell r="A29">
            <v>835110000</v>
          </cell>
          <cell r="B29">
            <v>4022009321999</v>
          </cell>
        </row>
        <row r="30">
          <cell r="A30">
            <v>835111000</v>
          </cell>
          <cell r="B30">
            <v>4022009322002</v>
          </cell>
        </row>
        <row r="31">
          <cell r="A31">
            <v>835120000</v>
          </cell>
          <cell r="B31">
            <v>4022009321838</v>
          </cell>
        </row>
        <row r="32">
          <cell r="A32">
            <v>835121000</v>
          </cell>
          <cell r="B32">
            <v>4022009321944</v>
          </cell>
        </row>
        <row r="33">
          <cell r="A33">
            <v>835145000</v>
          </cell>
          <cell r="B33">
            <v>4022009321951</v>
          </cell>
        </row>
        <row r="34">
          <cell r="A34">
            <v>835146000</v>
          </cell>
          <cell r="B34">
            <v>4022009321968</v>
          </cell>
        </row>
        <row r="35">
          <cell r="A35">
            <v>835160000</v>
          </cell>
          <cell r="B35">
            <v>4022009321821</v>
          </cell>
        </row>
        <row r="36">
          <cell r="A36">
            <v>835161000</v>
          </cell>
          <cell r="B36">
            <v>4022009321852</v>
          </cell>
        </row>
        <row r="37">
          <cell r="A37">
            <v>835175000</v>
          </cell>
          <cell r="B37">
            <v>4022009321869</v>
          </cell>
        </row>
        <row r="38">
          <cell r="A38">
            <v>835176000</v>
          </cell>
          <cell r="B38">
            <v>4022009321876</v>
          </cell>
        </row>
        <row r="39">
          <cell r="A39">
            <v>835190000</v>
          </cell>
          <cell r="B39">
            <v>4022009321883</v>
          </cell>
        </row>
        <row r="40">
          <cell r="A40">
            <v>835191000</v>
          </cell>
          <cell r="B40">
            <v>4022009321890</v>
          </cell>
        </row>
        <row r="41">
          <cell r="A41">
            <v>835220000</v>
          </cell>
          <cell r="B41">
            <v>4022009322156</v>
          </cell>
        </row>
        <row r="42">
          <cell r="A42">
            <v>835221000</v>
          </cell>
          <cell r="B42">
            <v>4022009322163</v>
          </cell>
        </row>
        <row r="43">
          <cell r="A43">
            <v>835275000</v>
          </cell>
          <cell r="B43">
            <v>4022009322071</v>
          </cell>
        </row>
        <row r="44">
          <cell r="A44">
            <v>835276000</v>
          </cell>
          <cell r="B44">
            <v>4022009322088</v>
          </cell>
        </row>
        <row r="45">
          <cell r="A45">
            <v>835290000</v>
          </cell>
          <cell r="B45">
            <v>4022009322118</v>
          </cell>
        </row>
        <row r="46">
          <cell r="A46">
            <v>835291000</v>
          </cell>
          <cell r="B46">
            <v>4022009322125</v>
          </cell>
        </row>
        <row r="47">
          <cell r="A47">
            <v>835420000</v>
          </cell>
          <cell r="B47">
            <v>4022009322866</v>
          </cell>
        </row>
        <row r="48">
          <cell r="A48">
            <v>835421000</v>
          </cell>
          <cell r="B48">
            <v>4022009322873</v>
          </cell>
        </row>
        <row r="49">
          <cell r="A49">
            <v>835435000</v>
          </cell>
          <cell r="B49">
            <v>4022009322903</v>
          </cell>
        </row>
        <row r="50">
          <cell r="A50">
            <v>835436000</v>
          </cell>
          <cell r="B50">
            <v>4022009322910</v>
          </cell>
        </row>
        <row r="51">
          <cell r="A51">
            <v>835520000</v>
          </cell>
          <cell r="B51">
            <v>4022009322880</v>
          </cell>
        </row>
        <row r="52">
          <cell r="A52">
            <v>835521000</v>
          </cell>
          <cell r="B52">
            <v>4022009322897</v>
          </cell>
        </row>
        <row r="53">
          <cell r="A53">
            <v>835535000</v>
          </cell>
          <cell r="B53">
            <v>4022009322927</v>
          </cell>
        </row>
        <row r="54">
          <cell r="A54">
            <v>835536000</v>
          </cell>
          <cell r="B54">
            <v>4022009322934</v>
          </cell>
        </row>
        <row r="55">
          <cell r="A55">
            <v>835620000</v>
          </cell>
          <cell r="B55">
            <v>4022009321975</v>
          </cell>
        </row>
        <row r="56">
          <cell r="A56">
            <v>835621000</v>
          </cell>
          <cell r="B56">
            <v>4022009322019</v>
          </cell>
        </row>
        <row r="57">
          <cell r="A57">
            <v>835635000</v>
          </cell>
          <cell r="B57">
            <v>4022009322033</v>
          </cell>
        </row>
        <row r="58">
          <cell r="A58">
            <v>835636000</v>
          </cell>
          <cell r="B58">
            <v>4022009322040</v>
          </cell>
        </row>
        <row r="59">
          <cell r="A59">
            <v>835690000</v>
          </cell>
          <cell r="B59">
            <v>4022009321982</v>
          </cell>
        </row>
        <row r="60">
          <cell r="A60">
            <v>835691000</v>
          </cell>
          <cell r="B60">
            <v>4022009322026</v>
          </cell>
        </row>
        <row r="61">
          <cell r="A61">
            <v>835720000</v>
          </cell>
          <cell r="B61">
            <v>4022009322941</v>
          </cell>
        </row>
        <row r="62">
          <cell r="A62">
            <v>835721000</v>
          </cell>
          <cell r="B62">
            <v>4022009322958</v>
          </cell>
        </row>
        <row r="63">
          <cell r="A63">
            <v>835820000</v>
          </cell>
          <cell r="B63">
            <v>4022009322965</v>
          </cell>
        </row>
        <row r="64">
          <cell r="A64">
            <v>835821000</v>
          </cell>
          <cell r="B64">
            <v>4022009322972</v>
          </cell>
        </row>
        <row r="65">
          <cell r="A65">
            <v>881075000</v>
          </cell>
          <cell r="B65">
            <v>4022009293289</v>
          </cell>
        </row>
        <row r="66">
          <cell r="A66">
            <v>203200000</v>
          </cell>
          <cell r="B66">
            <v>4022009311341</v>
          </cell>
        </row>
        <row r="67">
          <cell r="A67">
            <v>203200600</v>
          </cell>
          <cell r="B67">
            <v>4022009311358</v>
          </cell>
        </row>
        <row r="68">
          <cell r="A68">
            <v>203245000</v>
          </cell>
          <cell r="B68">
            <v>4022009288711</v>
          </cell>
        </row>
        <row r="69">
          <cell r="A69">
            <v>233200000</v>
          </cell>
          <cell r="B69">
            <v>4022009311365</v>
          </cell>
        </row>
        <row r="70">
          <cell r="A70">
            <v>500410000</v>
          </cell>
          <cell r="B70">
            <v>4022009323535</v>
          </cell>
        </row>
        <row r="71">
          <cell r="A71">
            <v>500740000</v>
          </cell>
          <cell r="B71">
            <v>4022009312454</v>
          </cell>
        </row>
        <row r="72">
          <cell r="A72">
            <v>500750000</v>
          </cell>
          <cell r="B72">
            <v>4022009312461</v>
          </cell>
        </row>
        <row r="73">
          <cell r="A73">
            <v>573500000</v>
          </cell>
          <cell r="B73">
            <v>4022009321463</v>
          </cell>
        </row>
        <row r="74">
          <cell r="A74">
            <v>800700000</v>
          </cell>
          <cell r="B74">
            <v>4022009311402</v>
          </cell>
        </row>
        <row r="75">
          <cell r="A75">
            <v>800740000</v>
          </cell>
          <cell r="B75">
            <v>4022009311419</v>
          </cell>
        </row>
        <row r="76">
          <cell r="A76">
            <v>800760000</v>
          </cell>
          <cell r="B76">
            <v>4022009313451</v>
          </cell>
        </row>
        <row r="77">
          <cell r="A77">
            <v>800790000</v>
          </cell>
          <cell r="B77">
            <v>4022009293203</v>
          </cell>
        </row>
        <row r="78">
          <cell r="A78">
            <v>881070000</v>
          </cell>
          <cell r="B78">
            <v>4022009293258</v>
          </cell>
        </row>
        <row r="79">
          <cell r="A79">
            <v>273240000</v>
          </cell>
          <cell r="B79">
            <v>4022009311389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1781"/>
  <sheetViews>
    <sheetView zoomScale="110" zoomScaleNormal="110" workbookViewId="0">
      <selection activeCell="N22" sqref="N22"/>
    </sheetView>
  </sheetViews>
  <sheetFormatPr defaultRowHeight="12.75"/>
  <cols>
    <col min="1" max="1" width="19.5703125" style="51" customWidth="1"/>
    <col min="2" max="2" width="17.5703125" style="51" customWidth="1"/>
    <col min="3" max="3" width="15" style="25" customWidth="1"/>
    <col min="4" max="4" width="41" style="11" customWidth="1"/>
    <col min="5" max="5" width="5.28515625" style="43" customWidth="1"/>
    <col min="6" max="6" width="13.42578125" style="171" customWidth="1"/>
    <col min="7" max="7" width="13.42578125" style="67" customWidth="1"/>
    <col min="8" max="9" width="9.140625" style="32" customWidth="1"/>
    <col min="10" max="10" width="9.140625" style="11" customWidth="1"/>
    <col min="11" max="11" width="14.140625" style="11" customWidth="1"/>
    <col min="12" max="12" width="9.140625" style="114" customWidth="1"/>
    <col min="13" max="13" width="8.42578125" style="107" customWidth="1"/>
    <col min="14" max="14" width="14.85546875" style="11" customWidth="1"/>
    <col min="15" max="15" width="9.140625" style="45"/>
  </cols>
  <sheetData>
    <row r="1" spans="1:17" s="144" customFormat="1" ht="33" customHeight="1">
      <c r="A1" s="143" t="s">
        <v>1082</v>
      </c>
      <c r="C1" s="143"/>
      <c r="D1" s="145"/>
      <c r="E1" s="146"/>
      <c r="F1" s="147"/>
      <c r="G1" s="147"/>
      <c r="H1" s="148"/>
      <c r="I1" s="148"/>
      <c r="J1" s="149"/>
      <c r="K1" s="151"/>
      <c r="L1" s="152"/>
      <c r="M1" s="153"/>
      <c r="N1" s="145"/>
      <c r="O1" s="154"/>
    </row>
    <row r="2" spans="1:17" s="144" customFormat="1" ht="17.25" customHeight="1">
      <c r="A2" s="155"/>
      <c r="C2" s="155"/>
      <c r="D2" s="145"/>
      <c r="E2" s="146"/>
      <c r="F2" s="147"/>
      <c r="G2" s="147"/>
      <c r="H2" s="148"/>
      <c r="I2" s="148"/>
      <c r="J2" s="149"/>
      <c r="K2" s="151"/>
      <c r="L2" s="152"/>
      <c r="M2" s="153"/>
      <c r="N2" s="145"/>
      <c r="O2" s="154"/>
    </row>
    <row r="3" spans="1:17" s="141" customFormat="1">
      <c r="A3" s="156"/>
      <c r="B3" s="156"/>
      <c r="C3" s="157"/>
      <c r="D3" s="158"/>
      <c r="E3" s="159"/>
      <c r="F3" s="147"/>
      <c r="G3" s="147"/>
      <c r="H3" s="160"/>
      <c r="I3" s="160"/>
      <c r="J3" s="161"/>
      <c r="K3" s="162"/>
      <c r="L3" s="163"/>
      <c r="M3" s="164"/>
      <c r="N3" s="158"/>
      <c r="O3" s="140"/>
    </row>
    <row r="4" spans="1:17" ht="45" customHeight="1">
      <c r="A4" s="77" t="s">
        <v>83</v>
      </c>
      <c r="B4" s="77" t="s">
        <v>84</v>
      </c>
      <c r="C4" s="20" t="s">
        <v>72</v>
      </c>
      <c r="D4" s="9" t="s">
        <v>196</v>
      </c>
      <c r="E4" s="35"/>
      <c r="F4" s="165" t="s">
        <v>1056</v>
      </c>
      <c r="G4" s="68" t="s">
        <v>668</v>
      </c>
      <c r="H4" s="31" t="s">
        <v>332</v>
      </c>
      <c r="I4" s="31" t="s">
        <v>333</v>
      </c>
      <c r="J4" s="36" t="s">
        <v>466</v>
      </c>
      <c r="K4" s="48" t="s">
        <v>617</v>
      </c>
      <c r="L4" s="108" t="s">
        <v>588</v>
      </c>
      <c r="M4" s="101" t="s">
        <v>87</v>
      </c>
      <c r="N4" s="49" t="s">
        <v>189</v>
      </c>
      <c r="O4" s="46"/>
      <c r="P4" s="8"/>
      <c r="Q4" s="8"/>
    </row>
    <row r="5" spans="1:17" s="8" customFormat="1" ht="12.75" customHeight="1">
      <c r="A5" s="42" t="s">
        <v>85</v>
      </c>
      <c r="B5" s="42" t="s">
        <v>86</v>
      </c>
      <c r="C5" s="21" t="s">
        <v>212</v>
      </c>
      <c r="D5" s="12" t="s">
        <v>292</v>
      </c>
      <c r="E5" s="37" t="s">
        <v>650</v>
      </c>
      <c r="F5" s="86">
        <v>1990</v>
      </c>
      <c r="G5" s="69">
        <v>2407.9</v>
      </c>
      <c r="H5" s="26"/>
      <c r="I5" s="26"/>
      <c r="J5" s="15"/>
      <c r="K5" s="16"/>
      <c r="L5" s="109"/>
      <c r="M5" s="102"/>
      <c r="N5" s="47"/>
      <c r="O5" s="47"/>
      <c r="P5" s="47"/>
      <c r="Q5" s="47"/>
    </row>
    <row r="6" spans="1:17" s="8" customFormat="1" ht="12.75" customHeight="1">
      <c r="A6" s="42" t="s">
        <v>85</v>
      </c>
      <c r="B6" s="42" t="s">
        <v>86</v>
      </c>
      <c r="C6" s="22">
        <v>577650000</v>
      </c>
      <c r="D6" s="4" t="s">
        <v>186</v>
      </c>
      <c r="E6" s="33" t="s">
        <v>314</v>
      </c>
      <c r="F6" s="86">
        <v>12575</v>
      </c>
      <c r="G6" s="69">
        <v>15215.75</v>
      </c>
      <c r="H6" s="27">
        <v>2.2999999999999998</v>
      </c>
      <c r="I6" s="27">
        <v>3</v>
      </c>
      <c r="J6" s="5"/>
      <c r="K6" s="44"/>
      <c r="L6" s="109">
        <v>84818019</v>
      </c>
      <c r="M6" s="102" t="s">
        <v>50</v>
      </c>
      <c r="N6" s="1" t="s">
        <v>1057</v>
      </c>
      <c r="O6" s="46"/>
    </row>
    <row r="7" spans="1:17" s="8" customFormat="1" ht="12.75" customHeight="1">
      <c r="A7" s="42" t="s">
        <v>85</v>
      </c>
      <c r="B7" s="42" t="s">
        <v>86</v>
      </c>
      <c r="C7" s="22">
        <v>577660000</v>
      </c>
      <c r="D7" s="4" t="s">
        <v>187</v>
      </c>
      <c r="E7" s="33" t="s">
        <v>314</v>
      </c>
      <c r="F7" s="86">
        <v>15678</v>
      </c>
      <c r="G7" s="69">
        <v>18970.38</v>
      </c>
      <c r="H7" s="27">
        <v>2.2999999999999998</v>
      </c>
      <c r="I7" s="27">
        <v>3</v>
      </c>
      <c r="J7" s="5"/>
      <c r="K7" s="44">
        <v>4022009323856</v>
      </c>
      <c r="L7" s="109">
        <v>84818019</v>
      </c>
      <c r="M7" s="102" t="s">
        <v>50</v>
      </c>
      <c r="N7" s="1" t="s">
        <v>1057</v>
      </c>
      <c r="O7" s="46"/>
    </row>
    <row r="8" spans="1:17" s="8" customFormat="1" ht="12.75" customHeight="1">
      <c r="A8" s="42" t="s">
        <v>85</v>
      </c>
      <c r="B8" s="42" t="s">
        <v>86</v>
      </c>
      <c r="C8" s="22">
        <v>571600000</v>
      </c>
      <c r="D8" s="4" t="s">
        <v>188</v>
      </c>
      <c r="E8" s="33" t="s">
        <v>314</v>
      </c>
      <c r="F8" s="86">
        <v>8830</v>
      </c>
      <c r="G8" s="69">
        <v>10684.3</v>
      </c>
      <c r="H8" s="27">
        <v>1.9</v>
      </c>
      <c r="I8" s="27">
        <v>2.2999999999999998</v>
      </c>
      <c r="J8" s="5"/>
      <c r="K8" s="44">
        <v>4022009313390</v>
      </c>
      <c r="L8" s="109">
        <v>84818019</v>
      </c>
      <c r="M8" s="102" t="s">
        <v>50</v>
      </c>
      <c r="N8" s="1" t="s">
        <v>1057</v>
      </c>
      <c r="O8" s="46"/>
    </row>
    <row r="9" spans="1:17" s="8" customFormat="1" ht="12.75" customHeight="1">
      <c r="A9" s="42" t="s">
        <v>85</v>
      </c>
      <c r="B9" s="42" t="s">
        <v>86</v>
      </c>
      <c r="C9" s="22">
        <v>430000016</v>
      </c>
      <c r="D9" s="4" t="s">
        <v>468</v>
      </c>
      <c r="E9" s="33" t="s">
        <v>314</v>
      </c>
      <c r="F9" s="86">
        <v>39900</v>
      </c>
      <c r="G9" s="69">
        <v>48279</v>
      </c>
      <c r="H9" s="27">
        <v>45</v>
      </c>
      <c r="I9" s="27">
        <v>47</v>
      </c>
      <c r="J9" s="5"/>
      <c r="K9" s="44"/>
      <c r="L9" s="109"/>
      <c r="M9" s="102" t="s">
        <v>50</v>
      </c>
      <c r="N9" s="4"/>
      <c r="O9" s="46"/>
    </row>
    <row r="10" spans="1:17" s="8" customFormat="1" ht="12.75" customHeight="1">
      <c r="A10" s="42" t="s">
        <v>85</v>
      </c>
      <c r="B10" s="42" t="s">
        <v>86</v>
      </c>
      <c r="C10" s="22">
        <v>430010000</v>
      </c>
      <c r="D10" s="4" t="s">
        <v>470</v>
      </c>
      <c r="E10" s="33" t="s">
        <v>314</v>
      </c>
      <c r="F10" s="86">
        <v>5875</v>
      </c>
      <c r="G10" s="69">
        <v>7108.75</v>
      </c>
      <c r="H10" s="27">
        <v>7</v>
      </c>
      <c r="I10" s="27">
        <v>8</v>
      </c>
      <c r="J10" s="5"/>
      <c r="K10" s="44"/>
      <c r="L10" s="109"/>
      <c r="M10" s="102" t="s">
        <v>50</v>
      </c>
      <c r="N10" s="4"/>
      <c r="O10" s="46"/>
    </row>
    <row r="11" spans="1:17" s="8" customFormat="1" ht="12.75" customHeight="1">
      <c r="A11" s="42" t="s">
        <v>85</v>
      </c>
      <c r="B11" s="42" t="s">
        <v>86</v>
      </c>
      <c r="C11" s="22">
        <v>430020000</v>
      </c>
      <c r="D11" s="4" t="s">
        <v>471</v>
      </c>
      <c r="E11" s="33" t="s">
        <v>314</v>
      </c>
      <c r="F11" s="86">
        <v>1525</v>
      </c>
      <c r="G11" s="69">
        <v>1845.25</v>
      </c>
      <c r="H11" s="27">
        <v>0.9</v>
      </c>
      <c r="I11" s="27">
        <v>2</v>
      </c>
      <c r="J11" s="5"/>
      <c r="K11" s="44"/>
      <c r="L11" s="109"/>
      <c r="M11" s="102" t="s">
        <v>50</v>
      </c>
      <c r="N11" s="4"/>
      <c r="O11" s="46"/>
    </row>
    <row r="12" spans="1:17" s="8" customFormat="1" ht="12.75" customHeight="1">
      <c r="A12" s="42" t="s">
        <v>85</v>
      </c>
      <c r="B12" s="42" t="s">
        <v>86</v>
      </c>
      <c r="C12" s="21">
        <v>430030000</v>
      </c>
      <c r="D12" s="4" t="s">
        <v>469</v>
      </c>
      <c r="E12" s="33" t="s">
        <v>314</v>
      </c>
      <c r="F12" s="86">
        <v>1600</v>
      </c>
      <c r="G12" s="69">
        <v>1936</v>
      </c>
      <c r="H12" s="26">
        <v>1.8</v>
      </c>
      <c r="I12" s="26">
        <v>2.4</v>
      </c>
      <c r="J12" s="15"/>
      <c r="K12" s="16"/>
      <c r="L12" s="109"/>
      <c r="M12" s="102" t="s">
        <v>50</v>
      </c>
      <c r="N12" s="4"/>
      <c r="O12" s="46"/>
    </row>
    <row r="13" spans="1:17" s="8" customFormat="1" ht="12.75" customHeight="1">
      <c r="A13" s="42" t="s">
        <v>85</v>
      </c>
      <c r="B13" s="42" t="s">
        <v>86</v>
      </c>
      <c r="C13" s="21">
        <v>430050016</v>
      </c>
      <c r="D13" s="4" t="s">
        <v>472</v>
      </c>
      <c r="E13" s="33" t="s">
        <v>314</v>
      </c>
      <c r="F13" s="86">
        <v>39900</v>
      </c>
      <c r="G13" s="69">
        <v>48279</v>
      </c>
      <c r="H13" s="26">
        <v>45</v>
      </c>
      <c r="I13" s="26">
        <v>47</v>
      </c>
      <c r="J13" s="15"/>
      <c r="K13" s="16"/>
      <c r="L13" s="109"/>
      <c r="M13" s="102" t="s">
        <v>50</v>
      </c>
      <c r="N13" s="4"/>
      <c r="O13" s="46"/>
    </row>
    <row r="14" spans="1:17" s="8" customFormat="1" ht="12.75" customHeight="1">
      <c r="A14" s="42" t="s">
        <v>85</v>
      </c>
      <c r="B14" s="42" t="s">
        <v>86</v>
      </c>
      <c r="C14" s="21">
        <v>430060000</v>
      </c>
      <c r="D14" s="4" t="s">
        <v>473</v>
      </c>
      <c r="E14" s="33" t="s">
        <v>314</v>
      </c>
      <c r="F14" s="86">
        <v>5875</v>
      </c>
      <c r="G14" s="69">
        <v>7108.75</v>
      </c>
      <c r="H14" s="26">
        <v>7</v>
      </c>
      <c r="I14" s="26">
        <v>8</v>
      </c>
      <c r="J14" s="15"/>
      <c r="K14" s="16"/>
      <c r="L14" s="109"/>
      <c r="M14" s="102" t="s">
        <v>50</v>
      </c>
      <c r="N14" s="4"/>
      <c r="O14" s="46"/>
    </row>
    <row r="15" spans="1:17" s="8" customFormat="1" ht="12.75" customHeight="1">
      <c r="A15" s="42" t="s">
        <v>85</v>
      </c>
      <c r="B15" s="42" t="s">
        <v>86</v>
      </c>
      <c r="C15" s="21">
        <v>430070000</v>
      </c>
      <c r="D15" s="4" t="s">
        <v>474</v>
      </c>
      <c r="E15" s="33" t="s">
        <v>314</v>
      </c>
      <c r="F15" s="86">
        <v>1525</v>
      </c>
      <c r="G15" s="69">
        <v>1845.25</v>
      </c>
      <c r="H15" s="26">
        <v>0.9</v>
      </c>
      <c r="I15" s="26">
        <v>2</v>
      </c>
      <c r="J15" s="15"/>
      <c r="K15" s="16"/>
      <c r="L15" s="109"/>
      <c r="M15" s="102" t="s">
        <v>50</v>
      </c>
      <c r="N15" s="4"/>
      <c r="O15" s="46"/>
    </row>
    <row r="16" spans="1:17" s="8" customFormat="1" ht="12.75" customHeight="1">
      <c r="A16" s="42" t="s">
        <v>85</v>
      </c>
      <c r="B16" s="42" t="s">
        <v>86</v>
      </c>
      <c r="C16" s="21">
        <v>430080000</v>
      </c>
      <c r="D16" s="4" t="s">
        <v>475</v>
      </c>
      <c r="E16" s="33" t="s">
        <v>314</v>
      </c>
      <c r="F16" s="86">
        <v>1600</v>
      </c>
      <c r="G16" s="69">
        <v>1936</v>
      </c>
      <c r="H16" s="26">
        <v>1.8</v>
      </c>
      <c r="I16" s="26">
        <v>2.4</v>
      </c>
      <c r="J16" s="15"/>
      <c r="K16" s="16"/>
      <c r="L16" s="109"/>
      <c r="M16" s="102" t="s">
        <v>50</v>
      </c>
      <c r="N16" s="4"/>
      <c r="O16" s="46"/>
    </row>
    <row r="17" spans="1:15" s="8" customFormat="1" ht="12.75" customHeight="1">
      <c r="A17" s="42" t="s">
        <v>85</v>
      </c>
      <c r="B17" s="42" t="s">
        <v>86</v>
      </c>
      <c r="C17" s="21">
        <v>521092000</v>
      </c>
      <c r="D17" s="12" t="s">
        <v>467</v>
      </c>
      <c r="E17" s="33" t="s">
        <v>314</v>
      </c>
      <c r="F17" s="86">
        <v>6922</v>
      </c>
      <c r="G17" s="69">
        <v>8375.619999999999</v>
      </c>
      <c r="H17" s="26">
        <v>9</v>
      </c>
      <c r="I17" s="26">
        <v>10</v>
      </c>
      <c r="J17" s="15"/>
      <c r="K17" s="16"/>
      <c r="L17" s="109"/>
      <c r="M17" s="102" t="s">
        <v>50</v>
      </c>
      <c r="N17" s="4"/>
      <c r="O17" s="46"/>
    </row>
    <row r="18" spans="1:15" s="8" customFormat="1" ht="12.75" customHeight="1">
      <c r="A18" s="42" t="s">
        <v>85</v>
      </c>
      <c r="B18" s="42" t="s">
        <v>86</v>
      </c>
      <c r="C18" s="21">
        <v>521991000</v>
      </c>
      <c r="D18" s="12" t="s">
        <v>54</v>
      </c>
      <c r="E18" s="33" t="s">
        <v>314</v>
      </c>
      <c r="F18" s="86">
        <v>1900</v>
      </c>
      <c r="G18" s="69">
        <v>2299</v>
      </c>
      <c r="H18" s="26"/>
      <c r="I18" s="26"/>
      <c r="J18" s="15"/>
      <c r="K18" s="16"/>
      <c r="L18" s="109"/>
      <c r="M18" s="102" t="s">
        <v>50</v>
      </c>
      <c r="N18" s="4"/>
      <c r="O18" s="46"/>
    </row>
    <row r="19" spans="1:15" s="8" customFormat="1" ht="12.75" customHeight="1">
      <c r="A19" s="42" t="s">
        <v>85</v>
      </c>
      <c r="B19" s="42" t="s">
        <v>86</v>
      </c>
      <c r="C19" s="21">
        <v>521090000</v>
      </c>
      <c r="D19" s="12" t="s">
        <v>55</v>
      </c>
      <c r="E19" s="33" t="s">
        <v>314</v>
      </c>
      <c r="F19" s="86">
        <v>600</v>
      </c>
      <c r="G19" s="69">
        <v>726</v>
      </c>
      <c r="H19" s="26"/>
      <c r="I19" s="26"/>
      <c r="J19" s="15"/>
      <c r="K19" s="16"/>
      <c r="L19" s="109"/>
      <c r="M19" s="102" t="s">
        <v>50</v>
      </c>
      <c r="N19" s="4"/>
      <c r="O19" s="46"/>
    </row>
    <row r="20" spans="1:15" s="8" customFormat="1" ht="12.75" customHeight="1">
      <c r="A20" s="42" t="s">
        <v>85</v>
      </c>
      <c r="B20" s="42" t="s">
        <v>86</v>
      </c>
      <c r="C20" s="22">
        <v>804044000</v>
      </c>
      <c r="D20" s="14" t="s">
        <v>39</v>
      </c>
      <c r="E20" s="37" t="s">
        <v>314</v>
      </c>
      <c r="F20" s="86">
        <v>13702.5</v>
      </c>
      <c r="G20" s="69">
        <v>16580.024999999998</v>
      </c>
      <c r="H20" s="26">
        <v>15</v>
      </c>
      <c r="I20" s="26">
        <v>16</v>
      </c>
      <c r="J20" s="15"/>
      <c r="K20" s="16">
        <v>4022009293869</v>
      </c>
      <c r="L20" s="109">
        <v>94036090</v>
      </c>
      <c r="M20" s="102" t="s">
        <v>50</v>
      </c>
      <c r="N20" s="1"/>
      <c r="O20" s="46"/>
    </row>
    <row r="21" spans="1:15" s="8" customFormat="1" ht="12.75" customHeight="1">
      <c r="A21" s="42" t="s">
        <v>85</v>
      </c>
      <c r="B21" s="42" t="s">
        <v>86</v>
      </c>
      <c r="C21" s="22">
        <v>804040000</v>
      </c>
      <c r="D21" s="14" t="s">
        <v>37</v>
      </c>
      <c r="E21" s="37" t="s">
        <v>314</v>
      </c>
      <c r="F21" s="86">
        <v>12789</v>
      </c>
      <c r="G21" s="69">
        <v>15474.689999999999</v>
      </c>
      <c r="H21" s="26">
        <v>15</v>
      </c>
      <c r="I21" s="26">
        <v>16</v>
      </c>
      <c r="J21" s="15"/>
      <c r="K21" s="16">
        <v>4022009288469</v>
      </c>
      <c r="L21" s="109">
        <v>94036090</v>
      </c>
      <c r="M21" s="102" t="s">
        <v>50</v>
      </c>
      <c r="N21" s="1"/>
      <c r="O21" s="46"/>
    </row>
    <row r="22" spans="1:15" s="8" customFormat="1" ht="12.75" customHeight="1">
      <c r="A22" s="42" t="s">
        <v>85</v>
      </c>
      <c r="B22" s="42" t="s">
        <v>86</v>
      </c>
      <c r="C22" s="22">
        <v>804041000</v>
      </c>
      <c r="D22" s="14" t="s">
        <v>38</v>
      </c>
      <c r="E22" s="37" t="s">
        <v>314</v>
      </c>
      <c r="F22" s="86">
        <v>12789</v>
      </c>
      <c r="G22" s="69">
        <v>15474.689999999999</v>
      </c>
      <c r="H22" s="26">
        <v>15</v>
      </c>
      <c r="I22" s="26">
        <v>16</v>
      </c>
      <c r="J22" s="15"/>
      <c r="K22" s="16">
        <v>4022009293746</v>
      </c>
      <c r="L22" s="109">
        <v>94036090</v>
      </c>
      <c r="M22" s="102" t="s">
        <v>50</v>
      </c>
      <c r="N22" s="1"/>
      <c r="O22" s="46"/>
    </row>
    <row r="23" spans="1:15" s="8" customFormat="1" ht="12.75" customHeight="1">
      <c r="A23" s="42" t="s">
        <v>85</v>
      </c>
      <c r="B23" s="42" t="s">
        <v>86</v>
      </c>
      <c r="C23" s="22">
        <v>804047000</v>
      </c>
      <c r="D23" s="14" t="s">
        <v>206</v>
      </c>
      <c r="E23" s="37" t="s">
        <v>314</v>
      </c>
      <c r="F23" s="86">
        <v>16107</v>
      </c>
      <c r="G23" s="69">
        <v>19489.47</v>
      </c>
      <c r="H23" s="26">
        <v>15</v>
      </c>
      <c r="I23" s="26">
        <v>16</v>
      </c>
      <c r="J23" s="15"/>
      <c r="K23" s="16">
        <v>4022009296259</v>
      </c>
      <c r="L23" s="109">
        <v>94036090</v>
      </c>
      <c r="M23" s="102" t="s">
        <v>50</v>
      </c>
      <c r="N23" s="1"/>
      <c r="O23" s="46"/>
    </row>
    <row r="24" spans="1:15" s="8" customFormat="1" ht="12.75" customHeight="1">
      <c r="A24" s="42" t="s">
        <v>85</v>
      </c>
      <c r="B24" s="42" t="s">
        <v>86</v>
      </c>
      <c r="C24" s="22">
        <v>804244000</v>
      </c>
      <c r="D24" s="14" t="s">
        <v>33</v>
      </c>
      <c r="E24" s="37" t="s">
        <v>314</v>
      </c>
      <c r="F24" s="86">
        <v>9135</v>
      </c>
      <c r="G24" s="69">
        <v>11053.35</v>
      </c>
      <c r="H24" s="26">
        <v>6</v>
      </c>
      <c r="I24" s="26">
        <v>7</v>
      </c>
      <c r="J24" s="15"/>
      <c r="K24" s="16">
        <v>4022009294019</v>
      </c>
      <c r="L24" s="109">
        <v>94036090</v>
      </c>
      <c r="M24" s="102" t="s">
        <v>50</v>
      </c>
      <c r="N24" s="1"/>
      <c r="O24" s="46"/>
    </row>
    <row r="25" spans="1:15" s="8" customFormat="1" ht="12.75" customHeight="1">
      <c r="A25" s="42" t="s">
        <v>85</v>
      </c>
      <c r="B25" s="42" t="s">
        <v>86</v>
      </c>
      <c r="C25" s="22">
        <v>804240000</v>
      </c>
      <c r="D25" s="14" t="s">
        <v>31</v>
      </c>
      <c r="E25" s="37" t="s">
        <v>314</v>
      </c>
      <c r="F25" s="86">
        <v>8221.5</v>
      </c>
      <c r="G25" s="69">
        <v>9948.0149999999994</v>
      </c>
      <c r="H25" s="26">
        <v>6</v>
      </c>
      <c r="I25" s="26">
        <v>7</v>
      </c>
      <c r="J25" s="15"/>
      <c r="K25" s="16">
        <v>4022009288506</v>
      </c>
      <c r="L25" s="109">
        <v>94036090</v>
      </c>
      <c r="M25" s="102" t="s">
        <v>50</v>
      </c>
      <c r="N25" s="1"/>
      <c r="O25" s="46"/>
    </row>
    <row r="26" spans="1:15" s="8" customFormat="1" ht="12.75" customHeight="1">
      <c r="A26" s="42" t="s">
        <v>85</v>
      </c>
      <c r="B26" s="42" t="s">
        <v>86</v>
      </c>
      <c r="C26" s="22">
        <v>804241000</v>
      </c>
      <c r="D26" s="14" t="s">
        <v>32</v>
      </c>
      <c r="E26" s="37" t="s">
        <v>314</v>
      </c>
      <c r="F26" s="86">
        <v>8221.5</v>
      </c>
      <c r="G26" s="69">
        <v>9948.0149999999994</v>
      </c>
      <c r="H26" s="26">
        <v>6</v>
      </c>
      <c r="I26" s="26">
        <v>7</v>
      </c>
      <c r="J26" s="15"/>
      <c r="K26" s="16">
        <v>4022009293982</v>
      </c>
      <c r="L26" s="109">
        <v>94036090</v>
      </c>
      <c r="M26" s="102" t="s">
        <v>50</v>
      </c>
      <c r="N26" s="1"/>
      <c r="O26" s="46"/>
    </row>
    <row r="27" spans="1:15" s="8" customFormat="1" ht="12.75" customHeight="1">
      <c r="A27" s="42" t="s">
        <v>85</v>
      </c>
      <c r="B27" s="42" t="s">
        <v>86</v>
      </c>
      <c r="C27" s="22">
        <v>804245000</v>
      </c>
      <c r="D27" s="14" t="s">
        <v>207</v>
      </c>
      <c r="E27" s="37" t="s">
        <v>314</v>
      </c>
      <c r="F27" s="86">
        <v>11193</v>
      </c>
      <c r="G27" s="69">
        <v>13543.529999999999</v>
      </c>
      <c r="H27" s="26">
        <v>6</v>
      </c>
      <c r="I27" s="26">
        <v>7</v>
      </c>
      <c r="J27" s="15"/>
      <c r="K27" s="16">
        <v>4022009296235</v>
      </c>
      <c r="L27" s="109">
        <v>94036090</v>
      </c>
      <c r="M27" s="102" t="s">
        <v>50</v>
      </c>
      <c r="N27" s="1"/>
      <c r="O27" s="46"/>
    </row>
    <row r="28" spans="1:15" s="8" customFormat="1" ht="12.75" customHeight="1">
      <c r="A28" s="42" t="s">
        <v>85</v>
      </c>
      <c r="B28" s="42" t="s">
        <v>86</v>
      </c>
      <c r="C28" s="22">
        <v>804284000</v>
      </c>
      <c r="D28" s="14" t="s">
        <v>36</v>
      </c>
      <c r="E28" s="37" t="s">
        <v>314</v>
      </c>
      <c r="F28" s="86">
        <v>13702.5</v>
      </c>
      <c r="G28" s="69">
        <v>16580.024999999998</v>
      </c>
      <c r="H28" s="26">
        <v>15</v>
      </c>
      <c r="I28" s="26">
        <v>16</v>
      </c>
      <c r="J28" s="15"/>
      <c r="K28" s="16">
        <v>4022009294057</v>
      </c>
      <c r="L28" s="109">
        <v>94036090</v>
      </c>
      <c r="M28" s="102" t="s">
        <v>50</v>
      </c>
      <c r="N28" s="1"/>
      <c r="O28" s="46"/>
    </row>
    <row r="29" spans="1:15" s="8" customFormat="1" ht="12.75" customHeight="1">
      <c r="A29" s="42" t="s">
        <v>85</v>
      </c>
      <c r="B29" s="42" t="s">
        <v>86</v>
      </c>
      <c r="C29" s="22">
        <v>804280000</v>
      </c>
      <c r="D29" s="14" t="s">
        <v>34</v>
      </c>
      <c r="E29" s="37" t="s">
        <v>314</v>
      </c>
      <c r="F29" s="86">
        <v>12789</v>
      </c>
      <c r="G29" s="69">
        <v>15474.689999999999</v>
      </c>
      <c r="H29" s="26">
        <v>21.5</v>
      </c>
      <c r="I29" s="26">
        <v>23</v>
      </c>
      <c r="J29" s="15"/>
      <c r="K29" s="16">
        <v>4022009288513</v>
      </c>
      <c r="L29" s="109">
        <v>94036090</v>
      </c>
      <c r="M29" s="102" t="s">
        <v>50</v>
      </c>
      <c r="N29" s="1"/>
      <c r="O29" s="46"/>
    </row>
    <row r="30" spans="1:15" s="8" customFormat="1" ht="12.75" customHeight="1">
      <c r="A30" s="42" t="s">
        <v>85</v>
      </c>
      <c r="B30" s="42" t="s">
        <v>86</v>
      </c>
      <c r="C30" s="22">
        <v>804281000</v>
      </c>
      <c r="D30" s="14" t="s">
        <v>35</v>
      </c>
      <c r="E30" s="37" t="s">
        <v>314</v>
      </c>
      <c r="F30" s="86">
        <v>12789</v>
      </c>
      <c r="G30" s="69">
        <v>15474.689999999999</v>
      </c>
      <c r="H30" s="26">
        <v>21.5</v>
      </c>
      <c r="I30" s="26">
        <v>23</v>
      </c>
      <c r="J30" s="15"/>
      <c r="K30" s="16">
        <v>4022009294026</v>
      </c>
      <c r="L30" s="109">
        <v>94036090</v>
      </c>
      <c r="M30" s="102" t="s">
        <v>50</v>
      </c>
      <c r="N30" s="1"/>
      <c r="O30" s="46"/>
    </row>
    <row r="31" spans="1:15" s="8" customFormat="1" ht="12.75" customHeight="1">
      <c r="A31" s="42" t="s">
        <v>85</v>
      </c>
      <c r="B31" s="42" t="s">
        <v>86</v>
      </c>
      <c r="C31" s="22">
        <v>804285000</v>
      </c>
      <c r="D31" s="14" t="s">
        <v>208</v>
      </c>
      <c r="E31" s="37" t="s">
        <v>314</v>
      </c>
      <c r="F31" s="86">
        <v>15288</v>
      </c>
      <c r="G31" s="69">
        <v>18498.48</v>
      </c>
      <c r="H31" s="26">
        <v>21.5</v>
      </c>
      <c r="I31" s="26">
        <v>23</v>
      </c>
      <c r="J31" s="15"/>
      <c r="K31" s="16">
        <v>4022009296242</v>
      </c>
      <c r="L31" s="109">
        <v>94036090</v>
      </c>
      <c r="M31" s="102" t="s">
        <v>50</v>
      </c>
      <c r="N31" s="1"/>
      <c r="O31" s="46"/>
    </row>
    <row r="32" spans="1:15" s="8" customFormat="1" ht="12.75" customHeight="1">
      <c r="A32" s="42" t="s">
        <v>85</v>
      </c>
      <c r="B32" s="42" t="s">
        <v>86</v>
      </c>
      <c r="C32" s="22">
        <v>804000000</v>
      </c>
      <c r="D32" s="14" t="s">
        <v>40</v>
      </c>
      <c r="E32" s="37" t="s">
        <v>314</v>
      </c>
      <c r="F32" s="86">
        <v>19057.5</v>
      </c>
      <c r="G32" s="69">
        <v>23059.575000000001</v>
      </c>
      <c r="H32" s="26">
        <v>15</v>
      </c>
      <c r="I32" s="26">
        <v>17</v>
      </c>
      <c r="J32" s="15"/>
      <c r="K32" s="16">
        <v>4022009288438</v>
      </c>
      <c r="L32" s="109">
        <v>94036090</v>
      </c>
      <c r="M32" s="102" t="s">
        <v>50</v>
      </c>
      <c r="N32" s="1"/>
      <c r="O32" s="46"/>
    </row>
    <row r="33" spans="1:15" s="8" customFormat="1" ht="12.75" customHeight="1">
      <c r="A33" s="42" t="s">
        <v>85</v>
      </c>
      <c r="B33" s="42" t="s">
        <v>86</v>
      </c>
      <c r="C33" s="22">
        <v>298444000</v>
      </c>
      <c r="D33" s="14" t="s">
        <v>261</v>
      </c>
      <c r="E33" s="37" t="s">
        <v>314</v>
      </c>
      <c r="F33" s="86">
        <v>2289</v>
      </c>
      <c r="G33" s="69">
        <v>2769.69</v>
      </c>
      <c r="H33" s="26">
        <v>3.1</v>
      </c>
      <c r="I33" s="26">
        <v>3.2</v>
      </c>
      <c r="J33" s="15"/>
      <c r="K33" s="16">
        <v>4022009288346</v>
      </c>
      <c r="L33" s="109">
        <v>69109000</v>
      </c>
      <c r="M33" s="102" t="s">
        <v>50</v>
      </c>
      <c r="N33" s="1"/>
      <c r="O33" s="46"/>
    </row>
    <row r="34" spans="1:15" s="8" customFormat="1" ht="12.75" customHeight="1">
      <c r="A34" s="42" t="s">
        <v>85</v>
      </c>
      <c r="B34" s="42" t="s">
        <v>86</v>
      </c>
      <c r="C34" s="22">
        <v>804144000</v>
      </c>
      <c r="D34" s="14" t="s">
        <v>651</v>
      </c>
      <c r="E34" s="37" t="s">
        <v>314</v>
      </c>
      <c r="F34" s="86">
        <v>11571</v>
      </c>
      <c r="G34" s="69">
        <v>14000.91</v>
      </c>
      <c r="H34" s="26">
        <v>15</v>
      </c>
      <c r="I34" s="26">
        <v>16</v>
      </c>
      <c r="J34" s="15"/>
      <c r="K34" s="16">
        <v>4022009293937</v>
      </c>
      <c r="L34" s="109">
        <v>94036090</v>
      </c>
      <c r="M34" s="102" t="s">
        <v>50</v>
      </c>
      <c r="N34" s="1"/>
      <c r="O34" s="46"/>
    </row>
    <row r="35" spans="1:15" s="8" customFormat="1" ht="12.75" customHeight="1">
      <c r="A35" s="42" t="s">
        <v>85</v>
      </c>
      <c r="B35" s="42" t="s">
        <v>86</v>
      </c>
      <c r="C35" s="22">
        <v>804140000</v>
      </c>
      <c r="D35" s="2" t="s">
        <v>268</v>
      </c>
      <c r="E35" s="33" t="s">
        <v>314</v>
      </c>
      <c r="F35" s="86">
        <v>10657.5</v>
      </c>
      <c r="G35" s="69">
        <v>12895.574999999999</v>
      </c>
      <c r="H35" s="27">
        <v>15</v>
      </c>
      <c r="I35" s="27">
        <v>16</v>
      </c>
      <c r="J35" s="15"/>
      <c r="K35" s="6">
        <v>4022009288483</v>
      </c>
      <c r="L35" s="109">
        <v>94036090</v>
      </c>
      <c r="M35" s="102" t="s">
        <v>50</v>
      </c>
      <c r="N35" s="4"/>
      <c r="O35" s="46"/>
    </row>
    <row r="36" spans="1:15" s="8" customFormat="1" ht="12.75" customHeight="1">
      <c r="A36" s="42" t="s">
        <v>85</v>
      </c>
      <c r="B36" s="42" t="s">
        <v>86</v>
      </c>
      <c r="C36" s="22">
        <v>804141000</v>
      </c>
      <c r="D36" s="2" t="s">
        <v>270</v>
      </c>
      <c r="E36" s="33" t="s">
        <v>314</v>
      </c>
      <c r="F36" s="86">
        <v>10657.5</v>
      </c>
      <c r="G36" s="69">
        <v>12895.574999999999</v>
      </c>
      <c r="H36" s="27">
        <v>15</v>
      </c>
      <c r="I36" s="27">
        <v>16</v>
      </c>
      <c r="J36" s="15"/>
      <c r="K36" s="6">
        <v>4022009293906</v>
      </c>
      <c r="L36" s="109">
        <v>94036090</v>
      </c>
      <c r="M36" s="102" t="s">
        <v>50</v>
      </c>
      <c r="N36" s="4"/>
      <c r="O36" s="46"/>
    </row>
    <row r="37" spans="1:15" s="8" customFormat="1" ht="12.75" customHeight="1">
      <c r="A37" s="42" t="s">
        <v>85</v>
      </c>
      <c r="B37" s="42" t="s">
        <v>86</v>
      </c>
      <c r="C37" s="22">
        <v>804145000</v>
      </c>
      <c r="D37" s="2" t="s">
        <v>203</v>
      </c>
      <c r="E37" s="33" t="s">
        <v>314</v>
      </c>
      <c r="F37" s="86">
        <v>13104</v>
      </c>
      <c r="G37" s="69">
        <v>15855.84</v>
      </c>
      <c r="H37" s="27">
        <v>17.5</v>
      </c>
      <c r="I37" s="27">
        <v>18.5</v>
      </c>
      <c r="J37" s="15"/>
      <c r="K37" s="6">
        <v>4022009296211</v>
      </c>
      <c r="L37" s="109">
        <v>94036090</v>
      </c>
      <c r="M37" s="102" t="s">
        <v>50</v>
      </c>
      <c r="N37" s="4"/>
      <c r="O37" s="46"/>
    </row>
    <row r="38" spans="1:15" s="8" customFormat="1" ht="12.75" customHeight="1">
      <c r="A38" s="42" t="s">
        <v>85</v>
      </c>
      <c r="B38" s="42" t="s">
        <v>86</v>
      </c>
      <c r="C38" s="22">
        <v>804164000</v>
      </c>
      <c r="D38" s="2" t="s">
        <v>30</v>
      </c>
      <c r="E38" s="33" t="s">
        <v>314</v>
      </c>
      <c r="F38" s="86">
        <v>12642</v>
      </c>
      <c r="G38" s="69">
        <v>15296.82</v>
      </c>
      <c r="H38" s="27">
        <v>15</v>
      </c>
      <c r="I38" s="27">
        <v>16</v>
      </c>
      <c r="J38" s="5"/>
      <c r="K38" s="6">
        <v>4022009293975</v>
      </c>
      <c r="L38" s="109">
        <v>94036090</v>
      </c>
      <c r="M38" s="102" t="s">
        <v>50</v>
      </c>
      <c r="N38" s="4"/>
      <c r="O38" s="46"/>
    </row>
    <row r="39" spans="1:15" s="8" customFormat="1" ht="12.75" customHeight="1">
      <c r="A39" s="42" t="s">
        <v>85</v>
      </c>
      <c r="B39" s="42" t="s">
        <v>86</v>
      </c>
      <c r="C39" s="22">
        <v>804160000</v>
      </c>
      <c r="D39" s="2" t="s">
        <v>28</v>
      </c>
      <c r="E39" s="33" t="s">
        <v>314</v>
      </c>
      <c r="F39" s="86">
        <v>11728.5</v>
      </c>
      <c r="G39" s="69">
        <v>14191.484999999999</v>
      </c>
      <c r="H39" s="27">
        <v>22</v>
      </c>
      <c r="I39" s="27">
        <v>23</v>
      </c>
      <c r="J39" s="5"/>
      <c r="K39" s="6">
        <v>4022009288490</v>
      </c>
      <c r="L39" s="109">
        <v>94036090</v>
      </c>
      <c r="M39" s="102" t="s">
        <v>50</v>
      </c>
      <c r="N39" s="4"/>
      <c r="O39" s="46"/>
    </row>
    <row r="40" spans="1:15" s="8" customFormat="1" ht="12.75" customHeight="1">
      <c r="A40" s="42" t="s">
        <v>85</v>
      </c>
      <c r="B40" s="42" t="s">
        <v>86</v>
      </c>
      <c r="C40" s="22">
        <v>804161000</v>
      </c>
      <c r="D40" s="2" t="s">
        <v>29</v>
      </c>
      <c r="E40" s="33" t="s">
        <v>314</v>
      </c>
      <c r="F40" s="86">
        <v>11728.5</v>
      </c>
      <c r="G40" s="69">
        <v>14191.484999999999</v>
      </c>
      <c r="H40" s="27">
        <v>22</v>
      </c>
      <c r="I40" s="27">
        <v>23</v>
      </c>
      <c r="J40" s="5"/>
      <c r="K40" s="6">
        <v>4022009293944</v>
      </c>
      <c r="L40" s="109">
        <v>94036090</v>
      </c>
      <c r="M40" s="102" t="s">
        <v>50</v>
      </c>
      <c r="N40" s="4"/>
      <c r="O40" s="46"/>
    </row>
    <row r="41" spans="1:15" s="8" customFormat="1" ht="12.75" customHeight="1">
      <c r="A41" s="42" t="s">
        <v>85</v>
      </c>
      <c r="B41" s="42" t="s">
        <v>86</v>
      </c>
      <c r="C41" s="22">
        <v>804165000</v>
      </c>
      <c r="D41" s="2" t="s">
        <v>204</v>
      </c>
      <c r="E41" s="33" t="s">
        <v>314</v>
      </c>
      <c r="F41" s="86">
        <v>14196</v>
      </c>
      <c r="G41" s="69">
        <v>17177.16</v>
      </c>
      <c r="H41" s="27">
        <v>12</v>
      </c>
      <c r="I41" s="27">
        <v>13</v>
      </c>
      <c r="J41" s="5"/>
      <c r="K41" s="6">
        <v>4022009296228</v>
      </c>
      <c r="L41" s="109">
        <v>94036090</v>
      </c>
      <c r="M41" s="102" t="s">
        <v>50</v>
      </c>
      <c r="N41" s="4"/>
      <c r="O41" s="46"/>
    </row>
    <row r="42" spans="1:15" s="8" customFormat="1" ht="12.75" customHeight="1">
      <c r="A42" s="42" t="s">
        <v>85</v>
      </c>
      <c r="B42" s="42" t="s">
        <v>86</v>
      </c>
      <c r="C42" s="22">
        <v>804045000</v>
      </c>
      <c r="D42" s="14" t="s">
        <v>269</v>
      </c>
      <c r="E42" s="37" t="s">
        <v>314</v>
      </c>
      <c r="F42" s="86">
        <v>10374</v>
      </c>
      <c r="G42" s="69">
        <v>12552.539999999999</v>
      </c>
      <c r="H42" s="26">
        <v>6</v>
      </c>
      <c r="I42" s="26">
        <v>7</v>
      </c>
      <c r="J42" s="15"/>
      <c r="K42" s="16">
        <v>4022009293876</v>
      </c>
      <c r="L42" s="109">
        <v>94036090</v>
      </c>
      <c r="M42" s="102" t="s">
        <v>50</v>
      </c>
      <c r="N42" s="1"/>
      <c r="O42" s="46"/>
    </row>
    <row r="43" spans="1:15" s="8" customFormat="1" ht="12.75" customHeight="1">
      <c r="A43" s="42" t="s">
        <v>85</v>
      </c>
      <c r="B43" s="42" t="s">
        <v>86</v>
      </c>
      <c r="C43" s="22">
        <v>804046000</v>
      </c>
      <c r="D43" s="14" t="s">
        <v>205</v>
      </c>
      <c r="E43" s="37" t="s">
        <v>314</v>
      </c>
      <c r="F43" s="86">
        <v>13629</v>
      </c>
      <c r="G43" s="69">
        <v>16491.09</v>
      </c>
      <c r="H43" s="26">
        <v>6</v>
      </c>
      <c r="I43" s="26">
        <v>7</v>
      </c>
      <c r="J43" s="15"/>
      <c r="K43" s="16">
        <v>4022009296273</v>
      </c>
      <c r="L43" s="109">
        <v>94036090</v>
      </c>
      <c r="M43" s="102" t="s">
        <v>50</v>
      </c>
      <c r="N43" s="1"/>
      <c r="O43" s="46"/>
    </row>
    <row r="44" spans="1:15" s="8" customFormat="1" ht="12.75" customHeight="1">
      <c r="A44" s="42" t="s">
        <v>85</v>
      </c>
      <c r="B44" s="42" t="s">
        <v>86</v>
      </c>
      <c r="C44" s="22">
        <v>570040000</v>
      </c>
      <c r="D44" s="2" t="s">
        <v>209</v>
      </c>
      <c r="E44" s="33" t="s">
        <v>314</v>
      </c>
      <c r="F44" s="86">
        <v>918.75</v>
      </c>
      <c r="G44" s="69">
        <v>1111.6875</v>
      </c>
      <c r="H44" s="27">
        <v>3.5</v>
      </c>
      <c r="I44" s="27">
        <v>3.7</v>
      </c>
      <c r="J44" s="5"/>
      <c r="K44" s="6">
        <v>4022009296440</v>
      </c>
      <c r="L44" s="109">
        <v>70139900</v>
      </c>
      <c r="M44" s="102" t="s">
        <v>50</v>
      </c>
      <c r="N44" s="4"/>
      <c r="O44" s="46"/>
    </row>
    <row r="45" spans="1:15" s="8" customFormat="1" ht="12.75" customHeight="1">
      <c r="A45" s="42" t="s">
        <v>85</v>
      </c>
      <c r="B45" s="42" t="s">
        <v>86</v>
      </c>
      <c r="C45" s="22">
        <v>570080000</v>
      </c>
      <c r="D45" s="2" t="s">
        <v>210</v>
      </c>
      <c r="E45" s="33" t="s">
        <v>314</v>
      </c>
      <c r="F45" s="86">
        <v>1638</v>
      </c>
      <c r="G45" s="69">
        <v>1981.98</v>
      </c>
      <c r="H45" s="27">
        <v>3.5</v>
      </c>
      <c r="I45" s="27">
        <v>3.7</v>
      </c>
      <c r="J45" s="5"/>
      <c r="K45" s="6">
        <v>4022009296457</v>
      </c>
      <c r="L45" s="109">
        <v>70139900</v>
      </c>
      <c r="M45" s="102" t="s">
        <v>50</v>
      </c>
      <c r="N45" s="4"/>
      <c r="O45" s="46"/>
    </row>
    <row r="46" spans="1:15" s="8" customFormat="1" ht="12.75" customHeight="1">
      <c r="A46" s="42" t="s">
        <v>85</v>
      </c>
      <c r="B46" s="42" t="s">
        <v>86</v>
      </c>
      <c r="C46" s="22">
        <v>223460000</v>
      </c>
      <c r="D46" s="14" t="s">
        <v>140</v>
      </c>
      <c r="E46" s="37" t="s">
        <v>313</v>
      </c>
      <c r="F46" s="86">
        <v>4987.5</v>
      </c>
      <c r="G46" s="69">
        <v>6034.875</v>
      </c>
      <c r="H46" s="26">
        <v>17.5</v>
      </c>
      <c r="I46" s="26">
        <v>21</v>
      </c>
      <c r="J46" s="15">
        <v>16</v>
      </c>
      <c r="K46" s="16">
        <v>4022009288070</v>
      </c>
      <c r="L46" s="109">
        <v>69109000</v>
      </c>
      <c r="M46" s="102" t="s">
        <v>50</v>
      </c>
      <c r="N46" s="1"/>
      <c r="O46" s="46"/>
    </row>
    <row r="47" spans="1:15" s="8" customFormat="1" ht="12.75" customHeight="1">
      <c r="A47" s="42" t="s">
        <v>85</v>
      </c>
      <c r="B47" s="42" t="s">
        <v>86</v>
      </c>
      <c r="C47" s="22">
        <v>223460600</v>
      </c>
      <c r="D47" s="14" t="s">
        <v>141</v>
      </c>
      <c r="E47" s="37" t="s">
        <v>650</v>
      </c>
      <c r="F47" s="86">
        <v>6978</v>
      </c>
      <c r="G47" s="69">
        <v>8443.3799999999992</v>
      </c>
      <c r="H47" s="26">
        <v>17.5</v>
      </c>
      <c r="I47" s="26">
        <v>21</v>
      </c>
      <c r="J47" s="15">
        <v>16</v>
      </c>
      <c r="K47" s="16">
        <v>4022009288087</v>
      </c>
      <c r="L47" s="109">
        <v>69109000</v>
      </c>
      <c r="M47" s="102" t="s">
        <v>50</v>
      </c>
      <c r="N47" s="1"/>
      <c r="O47" s="46"/>
    </row>
    <row r="48" spans="1:15" s="8" customFormat="1" ht="12.75" customHeight="1">
      <c r="A48" s="42" t="s">
        <v>85</v>
      </c>
      <c r="B48" s="42" t="s">
        <v>86</v>
      </c>
      <c r="C48" s="22">
        <v>223465000</v>
      </c>
      <c r="D48" s="14" t="s">
        <v>142</v>
      </c>
      <c r="E48" s="37" t="s">
        <v>313</v>
      </c>
      <c r="F48" s="86">
        <v>5292</v>
      </c>
      <c r="G48" s="69">
        <v>6403.32</v>
      </c>
      <c r="H48" s="26">
        <v>19</v>
      </c>
      <c r="I48" s="26">
        <v>19.5</v>
      </c>
      <c r="J48" s="15">
        <v>14</v>
      </c>
      <c r="K48" s="16">
        <v>4022009288094</v>
      </c>
      <c r="L48" s="109">
        <v>69109000</v>
      </c>
      <c r="M48" s="102" t="s">
        <v>50</v>
      </c>
      <c r="N48" s="1"/>
      <c r="O48" s="46"/>
    </row>
    <row r="49" spans="1:15" s="8" customFormat="1" ht="12.75" customHeight="1">
      <c r="A49" s="42" t="s">
        <v>85</v>
      </c>
      <c r="B49" s="42" t="s">
        <v>86</v>
      </c>
      <c r="C49" s="22">
        <v>223465600</v>
      </c>
      <c r="D49" s="14" t="s">
        <v>143</v>
      </c>
      <c r="E49" s="37" t="s">
        <v>650</v>
      </c>
      <c r="F49" s="86">
        <v>7282</v>
      </c>
      <c r="G49" s="69">
        <v>8811.2199999999993</v>
      </c>
      <c r="H49" s="26">
        <v>19</v>
      </c>
      <c r="I49" s="26">
        <v>19.5</v>
      </c>
      <c r="J49" s="15">
        <v>14</v>
      </c>
      <c r="K49" s="16">
        <v>4022009288100</v>
      </c>
      <c r="L49" s="109">
        <v>69109000</v>
      </c>
      <c r="M49" s="102" t="s">
        <v>50</v>
      </c>
      <c r="N49" s="1"/>
      <c r="O49" s="46"/>
    </row>
    <row r="50" spans="1:15" s="8" customFormat="1" ht="12.75" customHeight="1">
      <c r="A50" s="42" t="s">
        <v>85</v>
      </c>
      <c r="B50" s="42" t="s">
        <v>86</v>
      </c>
      <c r="C50" s="22">
        <v>123470000</v>
      </c>
      <c r="D50" s="2" t="s">
        <v>144</v>
      </c>
      <c r="E50" s="33" t="s">
        <v>313</v>
      </c>
      <c r="F50" s="86">
        <v>5764.5</v>
      </c>
      <c r="G50" s="69">
        <v>6975.0450000000001</v>
      </c>
      <c r="H50" s="27">
        <v>12</v>
      </c>
      <c r="I50" s="27">
        <v>12.5</v>
      </c>
      <c r="J50" s="5">
        <v>12</v>
      </c>
      <c r="K50" s="6">
        <v>4022009288025</v>
      </c>
      <c r="L50" s="109">
        <v>69109000</v>
      </c>
      <c r="M50" s="102" t="s">
        <v>50</v>
      </c>
      <c r="N50" s="4"/>
      <c r="O50" s="46"/>
    </row>
    <row r="51" spans="1:15" s="8" customFormat="1" ht="12.75" customHeight="1">
      <c r="A51" s="42" t="s">
        <v>85</v>
      </c>
      <c r="B51" s="42" t="s">
        <v>86</v>
      </c>
      <c r="C51" s="22">
        <v>123470600</v>
      </c>
      <c r="D51" s="2" t="s">
        <v>145</v>
      </c>
      <c r="E51" s="33" t="s">
        <v>650</v>
      </c>
      <c r="F51" s="86">
        <v>7755</v>
      </c>
      <c r="G51" s="69">
        <v>9383.5499999999993</v>
      </c>
      <c r="H51" s="27">
        <v>12</v>
      </c>
      <c r="I51" s="27">
        <v>12.5</v>
      </c>
      <c r="J51" s="5">
        <v>12</v>
      </c>
      <c r="K51" s="6">
        <v>4022009288032</v>
      </c>
      <c r="L51" s="109">
        <v>69109000</v>
      </c>
      <c r="M51" s="102" t="s">
        <v>50</v>
      </c>
      <c r="N51" s="4"/>
      <c r="O51" s="46"/>
    </row>
    <row r="52" spans="1:15" s="8" customFormat="1" ht="12.75" customHeight="1">
      <c r="A52" s="42" t="s">
        <v>85</v>
      </c>
      <c r="B52" s="42" t="s">
        <v>86</v>
      </c>
      <c r="C52" s="22">
        <v>123480000</v>
      </c>
      <c r="D52" s="2" t="s">
        <v>146</v>
      </c>
      <c r="E52" s="33" t="s">
        <v>313</v>
      </c>
      <c r="F52" s="86">
        <v>7759.5</v>
      </c>
      <c r="G52" s="69">
        <v>9388.994999999999</v>
      </c>
      <c r="H52" s="27">
        <v>13</v>
      </c>
      <c r="I52" s="27">
        <v>13.5</v>
      </c>
      <c r="J52" s="5">
        <v>6</v>
      </c>
      <c r="K52" s="6">
        <v>4022009287790</v>
      </c>
      <c r="L52" s="109">
        <v>69109000</v>
      </c>
      <c r="M52" s="102" t="s">
        <v>50</v>
      </c>
      <c r="N52" s="4"/>
      <c r="O52" s="46"/>
    </row>
    <row r="53" spans="1:15" s="8" customFormat="1" ht="12.75" customHeight="1">
      <c r="A53" s="42" t="s">
        <v>85</v>
      </c>
      <c r="B53" s="42" t="s">
        <v>86</v>
      </c>
      <c r="C53" s="22">
        <v>123480600</v>
      </c>
      <c r="D53" s="2" t="s">
        <v>147</v>
      </c>
      <c r="E53" s="33" t="s">
        <v>650</v>
      </c>
      <c r="F53" s="86">
        <v>9750</v>
      </c>
      <c r="G53" s="69">
        <v>11797.5</v>
      </c>
      <c r="H53" s="27">
        <v>13</v>
      </c>
      <c r="I53" s="27">
        <v>13.5</v>
      </c>
      <c r="J53" s="5">
        <v>6</v>
      </c>
      <c r="K53" s="6">
        <v>4022009287806</v>
      </c>
      <c r="L53" s="109">
        <v>69109000</v>
      </c>
      <c r="M53" s="102" t="s">
        <v>50</v>
      </c>
      <c r="N53" s="4"/>
      <c r="O53" s="46"/>
    </row>
    <row r="54" spans="1:15" s="8" customFormat="1" ht="12.75" customHeight="1">
      <c r="A54" s="42" t="s">
        <v>85</v>
      </c>
      <c r="B54" s="42" t="s">
        <v>86</v>
      </c>
      <c r="C54" s="22">
        <v>273436000</v>
      </c>
      <c r="D54" s="2" t="s">
        <v>257</v>
      </c>
      <c r="E54" s="33" t="s">
        <v>313</v>
      </c>
      <c r="F54" s="86">
        <v>2436</v>
      </c>
      <c r="G54" s="69">
        <v>2947.56</v>
      </c>
      <c r="H54" s="27">
        <v>7</v>
      </c>
      <c r="I54" s="27">
        <v>8</v>
      </c>
      <c r="J54" s="5">
        <v>42</v>
      </c>
      <c r="K54" s="6">
        <v>4022009292633</v>
      </c>
      <c r="L54" s="109">
        <v>69109000</v>
      </c>
      <c r="M54" s="102" t="s">
        <v>50</v>
      </c>
      <c r="N54" s="4"/>
      <c r="O54" s="46"/>
    </row>
    <row r="55" spans="1:15" s="8" customFormat="1" ht="12.75" customHeight="1">
      <c r="A55" s="42" t="s">
        <v>85</v>
      </c>
      <c r="B55" s="42" t="s">
        <v>86</v>
      </c>
      <c r="C55" s="22">
        <v>273436600</v>
      </c>
      <c r="D55" s="2" t="s">
        <v>258</v>
      </c>
      <c r="E55" s="33" t="s">
        <v>650</v>
      </c>
      <c r="F55" s="86">
        <v>4426</v>
      </c>
      <c r="G55" s="69">
        <v>5355.46</v>
      </c>
      <c r="H55" s="27">
        <v>7</v>
      </c>
      <c r="I55" s="27">
        <v>8</v>
      </c>
      <c r="J55" s="5">
        <v>42</v>
      </c>
      <c r="K55" s="6">
        <v>4022009292848</v>
      </c>
      <c r="L55" s="109">
        <v>69109000</v>
      </c>
      <c r="M55" s="102" t="s">
        <v>50</v>
      </c>
      <c r="N55" s="4"/>
      <c r="O55" s="46"/>
    </row>
    <row r="56" spans="1:15" s="8" customFormat="1" ht="12.75" customHeight="1">
      <c r="A56" s="42" t="s">
        <v>85</v>
      </c>
      <c r="B56" s="42" t="s">
        <v>86</v>
      </c>
      <c r="C56" s="22">
        <v>273445000</v>
      </c>
      <c r="D56" s="2" t="s">
        <v>259</v>
      </c>
      <c r="E56" s="33" t="s">
        <v>313</v>
      </c>
      <c r="F56" s="86">
        <v>2740.5</v>
      </c>
      <c r="G56" s="69">
        <v>3316.0050000000001</v>
      </c>
      <c r="H56" s="27">
        <v>7</v>
      </c>
      <c r="I56" s="27">
        <v>8</v>
      </c>
      <c r="J56" s="5">
        <v>22</v>
      </c>
      <c r="K56" s="6">
        <v>4022009288230</v>
      </c>
      <c r="L56" s="109">
        <v>69109000</v>
      </c>
      <c r="M56" s="102" t="s">
        <v>50</v>
      </c>
      <c r="N56" s="4"/>
      <c r="O56" s="46"/>
    </row>
    <row r="57" spans="1:15" s="8" customFormat="1" ht="12.75" customHeight="1">
      <c r="A57" s="42" t="s">
        <v>85</v>
      </c>
      <c r="B57" s="42" t="s">
        <v>86</v>
      </c>
      <c r="C57" s="22">
        <v>273445600</v>
      </c>
      <c r="D57" s="2" t="s">
        <v>260</v>
      </c>
      <c r="E57" s="33" t="s">
        <v>650</v>
      </c>
      <c r="F57" s="86">
        <v>4731</v>
      </c>
      <c r="G57" s="69">
        <v>5724.51</v>
      </c>
      <c r="H57" s="27">
        <v>7</v>
      </c>
      <c r="I57" s="27">
        <v>8</v>
      </c>
      <c r="J57" s="5">
        <v>22</v>
      </c>
      <c r="K57" s="6">
        <v>4022009288247</v>
      </c>
      <c r="L57" s="109">
        <v>69109000</v>
      </c>
      <c r="M57" s="102" t="s">
        <v>50</v>
      </c>
      <c r="N57" s="4"/>
      <c r="O57" s="46"/>
    </row>
    <row r="58" spans="1:15" s="8" customFormat="1" ht="12.75" customHeight="1">
      <c r="A58" s="42" t="s">
        <v>85</v>
      </c>
      <c r="B58" s="42" t="s">
        <v>86</v>
      </c>
      <c r="C58" s="22">
        <v>273483000</v>
      </c>
      <c r="D58" s="2" t="s">
        <v>317</v>
      </c>
      <c r="E58" s="33" t="s">
        <v>313</v>
      </c>
      <c r="F58" s="86">
        <v>3549</v>
      </c>
      <c r="G58" s="69">
        <v>4294.29</v>
      </c>
      <c r="H58" s="27">
        <v>7</v>
      </c>
      <c r="I58" s="27">
        <v>8</v>
      </c>
      <c r="J58" s="5">
        <v>32</v>
      </c>
      <c r="K58" s="6">
        <v>4022009302448</v>
      </c>
      <c r="L58" s="109">
        <v>69109000</v>
      </c>
      <c r="M58" s="102" t="s">
        <v>50</v>
      </c>
      <c r="N58" s="4"/>
      <c r="O58" s="46"/>
    </row>
    <row r="59" spans="1:15" s="8" customFormat="1" ht="12.75" customHeight="1">
      <c r="A59" s="42" t="s">
        <v>85</v>
      </c>
      <c r="B59" s="42" t="s">
        <v>86</v>
      </c>
      <c r="C59" s="22">
        <v>273483600</v>
      </c>
      <c r="D59" s="2" t="s">
        <v>318</v>
      </c>
      <c r="E59" s="33" t="s">
        <v>650</v>
      </c>
      <c r="F59" s="86">
        <v>5539</v>
      </c>
      <c r="G59" s="69">
        <v>6702.19</v>
      </c>
      <c r="H59" s="27">
        <v>7</v>
      </c>
      <c r="I59" s="27">
        <v>8</v>
      </c>
      <c r="J59" s="5">
        <v>32</v>
      </c>
      <c r="K59" s="6">
        <v>4022009302455</v>
      </c>
      <c r="L59" s="109">
        <v>69109000</v>
      </c>
      <c r="M59" s="102" t="s">
        <v>50</v>
      </c>
      <c r="N59" s="4"/>
      <c r="O59" s="46"/>
    </row>
    <row r="60" spans="1:15" s="8" customFormat="1" ht="12.75" customHeight="1">
      <c r="A60" s="42" t="s">
        <v>85</v>
      </c>
      <c r="B60" s="42" t="s">
        <v>86</v>
      </c>
      <c r="C60" s="22">
        <v>298400000</v>
      </c>
      <c r="D60" s="14" t="s">
        <v>121</v>
      </c>
      <c r="E60" s="37" t="s">
        <v>313</v>
      </c>
      <c r="F60" s="86">
        <v>3633</v>
      </c>
      <c r="G60" s="69">
        <v>4395.93</v>
      </c>
      <c r="H60" s="26">
        <v>16</v>
      </c>
      <c r="I60" s="26">
        <v>18</v>
      </c>
      <c r="J60" s="15">
        <v>30</v>
      </c>
      <c r="K60" s="16">
        <v>4022009288179</v>
      </c>
      <c r="L60" s="109">
        <v>69109000</v>
      </c>
      <c r="M60" s="102" t="s">
        <v>50</v>
      </c>
      <c r="N60" s="1"/>
      <c r="O60" s="46"/>
    </row>
    <row r="61" spans="1:15" s="8" customFormat="1" ht="12.75" customHeight="1">
      <c r="A61" s="42" t="s">
        <v>85</v>
      </c>
      <c r="B61" s="42" t="s">
        <v>86</v>
      </c>
      <c r="C61" s="22">
        <v>298410000</v>
      </c>
      <c r="D61" s="14" t="s">
        <v>256</v>
      </c>
      <c r="E61" s="37" t="s">
        <v>313</v>
      </c>
      <c r="F61" s="86">
        <v>2898</v>
      </c>
      <c r="G61" s="69">
        <v>3506.58</v>
      </c>
      <c r="H61" s="26">
        <v>4</v>
      </c>
      <c r="I61" s="26">
        <v>5</v>
      </c>
      <c r="J61" s="15">
        <v>24</v>
      </c>
      <c r="K61" s="16">
        <v>4022009288384</v>
      </c>
      <c r="L61" s="109">
        <v>69109000</v>
      </c>
      <c r="M61" s="102" t="s">
        <v>50</v>
      </c>
      <c r="N61" s="1"/>
      <c r="O61" s="46"/>
    </row>
    <row r="62" spans="1:15" s="8" customFormat="1" ht="12.75" customHeight="1">
      <c r="A62" s="42" t="s">
        <v>85</v>
      </c>
      <c r="B62" s="42" t="s">
        <v>86</v>
      </c>
      <c r="C62" s="22">
        <v>574400000</v>
      </c>
      <c r="D62" s="13" t="s">
        <v>264</v>
      </c>
      <c r="E62" s="37" t="s">
        <v>314</v>
      </c>
      <c r="F62" s="86">
        <v>2389.6</v>
      </c>
      <c r="G62" s="69">
        <v>2891.4159999999997</v>
      </c>
      <c r="H62" s="26">
        <v>3</v>
      </c>
      <c r="I62" s="26">
        <v>3.6</v>
      </c>
      <c r="J62" s="15">
        <v>112</v>
      </c>
      <c r="K62" s="16">
        <v>4022009287776</v>
      </c>
      <c r="L62" s="109">
        <v>39222000</v>
      </c>
      <c r="M62" s="102" t="s">
        <v>50</v>
      </c>
      <c r="N62" s="1"/>
      <c r="O62" s="46"/>
    </row>
    <row r="63" spans="1:15" s="8" customFormat="1" ht="12.75" customHeight="1">
      <c r="A63" s="42" t="s">
        <v>85</v>
      </c>
      <c r="B63" s="42" t="s">
        <v>86</v>
      </c>
      <c r="C63" s="22">
        <v>574410000</v>
      </c>
      <c r="D63" s="13" t="s">
        <v>265</v>
      </c>
      <c r="E63" s="37" t="s">
        <v>314</v>
      </c>
      <c r="F63" s="86">
        <v>4181.8</v>
      </c>
      <c r="G63" s="69">
        <v>5059.9780000000001</v>
      </c>
      <c r="H63" s="26">
        <v>3</v>
      </c>
      <c r="I63" s="26">
        <v>3.6</v>
      </c>
      <c r="J63" s="15">
        <v>112</v>
      </c>
      <c r="K63" s="16">
        <v>4022009287783</v>
      </c>
      <c r="L63" s="109">
        <v>39222000</v>
      </c>
      <c r="M63" s="102" t="s">
        <v>50</v>
      </c>
      <c r="N63" s="1"/>
      <c r="O63" s="46"/>
    </row>
    <row r="64" spans="1:15" s="8" customFormat="1" ht="12.75" customHeight="1">
      <c r="A64" s="42" t="s">
        <v>85</v>
      </c>
      <c r="B64" s="42" t="s">
        <v>86</v>
      </c>
      <c r="C64" s="22">
        <v>203460000</v>
      </c>
      <c r="D64" s="14" t="s">
        <v>1068</v>
      </c>
      <c r="E64" s="37" t="s">
        <v>313</v>
      </c>
      <c r="F64" s="86">
        <v>7600</v>
      </c>
      <c r="G64" s="69">
        <v>9196</v>
      </c>
      <c r="H64" s="26">
        <v>20</v>
      </c>
      <c r="I64" s="26">
        <v>21</v>
      </c>
      <c r="J64" s="15">
        <v>14</v>
      </c>
      <c r="K64" s="16">
        <v>4022009318142</v>
      </c>
      <c r="L64" s="109">
        <v>69109000</v>
      </c>
      <c r="M64" s="102" t="s">
        <v>50</v>
      </c>
      <c r="N64" s="1"/>
      <c r="O64" s="46"/>
    </row>
    <row r="65" spans="1:15" s="8" customFormat="1" ht="12.75" customHeight="1">
      <c r="A65" s="42" t="s">
        <v>85</v>
      </c>
      <c r="B65" s="42" t="s">
        <v>86</v>
      </c>
      <c r="C65" s="22">
        <v>203460600</v>
      </c>
      <c r="D65" s="14" t="s">
        <v>1069</v>
      </c>
      <c r="E65" s="37" t="s">
        <v>650</v>
      </c>
      <c r="F65" s="86">
        <v>9590</v>
      </c>
      <c r="G65" s="69">
        <v>11603.9</v>
      </c>
      <c r="H65" s="26">
        <v>20</v>
      </c>
      <c r="I65" s="26">
        <v>21</v>
      </c>
      <c r="J65" s="15">
        <v>14</v>
      </c>
      <c r="K65" s="16">
        <v>4022009318159</v>
      </c>
      <c r="L65" s="109">
        <v>69109000</v>
      </c>
      <c r="M65" s="102" t="s">
        <v>50</v>
      </c>
      <c r="N65" s="1"/>
      <c r="O65" s="46"/>
    </row>
    <row r="66" spans="1:15" s="8" customFormat="1" ht="12.75" customHeight="1">
      <c r="A66" s="42" t="s">
        <v>85</v>
      </c>
      <c r="B66" s="42" t="s">
        <v>86</v>
      </c>
      <c r="C66" s="22">
        <v>203430000</v>
      </c>
      <c r="D66" s="14" t="s">
        <v>236</v>
      </c>
      <c r="E66" s="37" t="s">
        <v>313</v>
      </c>
      <c r="F66" s="86">
        <v>7600</v>
      </c>
      <c r="G66" s="69">
        <v>9196</v>
      </c>
      <c r="H66" s="26">
        <v>20</v>
      </c>
      <c r="I66" s="26">
        <v>21</v>
      </c>
      <c r="J66" s="15">
        <v>14</v>
      </c>
      <c r="K66" s="16">
        <v>4022009312584</v>
      </c>
      <c r="L66" s="109">
        <v>69109000</v>
      </c>
      <c r="M66" s="102" t="s">
        <v>50</v>
      </c>
      <c r="N66" s="1"/>
      <c r="O66" s="46"/>
    </row>
    <row r="67" spans="1:15" s="8" customFormat="1" ht="12.75" customHeight="1">
      <c r="A67" s="42" t="s">
        <v>85</v>
      </c>
      <c r="B67" s="42" t="s">
        <v>86</v>
      </c>
      <c r="C67" s="22">
        <v>203430600</v>
      </c>
      <c r="D67" s="14" t="s">
        <v>235</v>
      </c>
      <c r="E67" s="37" t="s">
        <v>650</v>
      </c>
      <c r="F67" s="86">
        <v>9590</v>
      </c>
      <c r="G67" s="69">
        <v>11603.9</v>
      </c>
      <c r="H67" s="26">
        <v>20</v>
      </c>
      <c r="I67" s="26">
        <v>21</v>
      </c>
      <c r="J67" s="15">
        <v>14</v>
      </c>
      <c r="K67" s="16">
        <v>4022009312591</v>
      </c>
      <c r="L67" s="109">
        <v>69109000</v>
      </c>
      <c r="M67" s="102" t="s">
        <v>50</v>
      </c>
      <c r="N67" s="1"/>
      <c r="O67" s="46"/>
    </row>
    <row r="68" spans="1:15" s="8" customFormat="1" ht="12.75" customHeight="1">
      <c r="A68" s="42" t="s">
        <v>85</v>
      </c>
      <c r="B68" s="42" t="s">
        <v>86</v>
      </c>
      <c r="C68" s="22">
        <v>233450000</v>
      </c>
      <c r="D68" s="14" t="s">
        <v>266</v>
      </c>
      <c r="E68" s="37" t="s">
        <v>313</v>
      </c>
      <c r="F68" s="86">
        <v>7612.5</v>
      </c>
      <c r="G68" s="69">
        <v>9211.125</v>
      </c>
      <c r="H68" s="26">
        <v>16</v>
      </c>
      <c r="I68" s="26">
        <v>17</v>
      </c>
      <c r="J68" s="15">
        <v>8</v>
      </c>
      <c r="K68" s="16">
        <v>4022009288193</v>
      </c>
      <c r="L68" s="109">
        <v>69109000</v>
      </c>
      <c r="M68" s="102" t="s">
        <v>50</v>
      </c>
      <c r="N68" s="1"/>
      <c r="O68" s="46"/>
    </row>
    <row r="69" spans="1:15" s="8" customFormat="1" ht="12.75" customHeight="1">
      <c r="A69" s="42" t="s">
        <v>85</v>
      </c>
      <c r="B69" s="42" t="s">
        <v>86</v>
      </c>
      <c r="C69" s="22">
        <v>233450600</v>
      </c>
      <c r="D69" s="14" t="s">
        <v>267</v>
      </c>
      <c r="E69" s="37" t="s">
        <v>650</v>
      </c>
      <c r="F69" s="86">
        <v>9603</v>
      </c>
      <c r="G69" s="69">
        <v>11619.63</v>
      </c>
      <c r="H69" s="26">
        <v>16</v>
      </c>
      <c r="I69" s="26">
        <v>17</v>
      </c>
      <c r="J69" s="15">
        <v>8</v>
      </c>
      <c r="K69" s="16">
        <v>4022009288209</v>
      </c>
      <c r="L69" s="109">
        <v>69109000</v>
      </c>
      <c r="M69" s="102" t="s">
        <v>50</v>
      </c>
      <c r="N69" s="1"/>
      <c r="O69" s="46"/>
    </row>
    <row r="70" spans="1:15" s="8" customFormat="1" ht="12.75" customHeight="1">
      <c r="A70" s="42" t="s">
        <v>85</v>
      </c>
      <c r="B70" s="42" t="s">
        <v>86</v>
      </c>
      <c r="C70" s="22">
        <v>236520000</v>
      </c>
      <c r="D70" s="1" t="s">
        <v>231</v>
      </c>
      <c r="E70" s="37" t="s">
        <v>313</v>
      </c>
      <c r="F70" s="86">
        <v>7916.2149532710282</v>
      </c>
      <c r="G70" s="69">
        <v>9578.6200934579447</v>
      </c>
      <c r="H70" s="27">
        <v>11</v>
      </c>
      <c r="I70" s="27">
        <v>12.1</v>
      </c>
      <c r="J70" s="5">
        <v>15</v>
      </c>
      <c r="K70" s="6">
        <v>4022009045352</v>
      </c>
      <c r="L70" s="109">
        <v>69109000</v>
      </c>
      <c r="M70" s="102" t="s">
        <v>50</v>
      </c>
      <c r="N70" s="4"/>
      <c r="O70" s="46"/>
    </row>
    <row r="71" spans="1:15" s="8" customFormat="1" ht="12.75" customHeight="1">
      <c r="A71" s="42" t="s">
        <v>85</v>
      </c>
      <c r="B71" s="42" t="s">
        <v>86</v>
      </c>
      <c r="C71" s="22">
        <v>236520600</v>
      </c>
      <c r="D71" s="1" t="s">
        <v>381</v>
      </c>
      <c r="E71" s="37" t="s">
        <v>650</v>
      </c>
      <c r="F71" s="86">
        <v>9906</v>
      </c>
      <c r="G71" s="69">
        <v>11986.26</v>
      </c>
      <c r="H71" s="27">
        <v>11</v>
      </c>
      <c r="I71" s="27">
        <v>12.1</v>
      </c>
      <c r="J71" s="5">
        <v>15</v>
      </c>
      <c r="K71" s="6"/>
      <c r="L71" s="109">
        <v>69109000</v>
      </c>
      <c r="M71" s="102" t="s">
        <v>50</v>
      </c>
      <c r="N71" s="4"/>
      <c r="O71" s="46"/>
    </row>
    <row r="72" spans="1:15" s="8" customFormat="1" ht="12.75" customHeight="1">
      <c r="A72" s="42" t="s">
        <v>85</v>
      </c>
      <c r="B72" s="42" t="s">
        <v>86</v>
      </c>
      <c r="C72" s="22">
        <v>236500000</v>
      </c>
      <c r="D72" s="1" t="s">
        <v>424</v>
      </c>
      <c r="E72" s="37" t="s">
        <v>313</v>
      </c>
      <c r="F72" s="86">
        <v>6734.7196261682238</v>
      </c>
      <c r="G72" s="69">
        <v>8149.0107476635503</v>
      </c>
      <c r="H72" s="27">
        <v>11</v>
      </c>
      <c r="I72" s="27">
        <v>12.1</v>
      </c>
      <c r="J72" s="5">
        <v>15</v>
      </c>
      <c r="K72" s="6">
        <v>4022009045048</v>
      </c>
      <c r="L72" s="109">
        <v>69109000</v>
      </c>
      <c r="M72" s="102" t="s">
        <v>50</v>
      </c>
      <c r="N72" s="4"/>
      <c r="O72" s="46"/>
    </row>
    <row r="73" spans="1:15" s="8" customFormat="1" ht="12.75" customHeight="1">
      <c r="A73" s="42" t="s">
        <v>85</v>
      </c>
      <c r="B73" s="42" t="s">
        <v>86</v>
      </c>
      <c r="C73" s="22">
        <v>236500600</v>
      </c>
      <c r="D73" s="1" t="s">
        <v>425</v>
      </c>
      <c r="E73" s="37" t="s">
        <v>650</v>
      </c>
      <c r="F73" s="86">
        <v>8725</v>
      </c>
      <c r="G73" s="69">
        <v>10557.25</v>
      </c>
      <c r="H73" s="27">
        <v>11</v>
      </c>
      <c r="I73" s="27">
        <v>12.1</v>
      </c>
      <c r="J73" s="5">
        <v>15</v>
      </c>
      <c r="K73" s="6"/>
      <c r="L73" s="109">
        <v>69109000</v>
      </c>
      <c r="M73" s="102" t="s">
        <v>50</v>
      </c>
      <c r="N73" s="4"/>
      <c r="O73" s="46"/>
    </row>
    <row r="74" spans="1:15" s="8" customFormat="1" ht="12.75" customHeight="1">
      <c r="A74" s="42" t="s">
        <v>85</v>
      </c>
      <c r="B74" s="42" t="s">
        <v>86</v>
      </c>
      <c r="C74" s="22">
        <v>236600000</v>
      </c>
      <c r="D74" s="4" t="s">
        <v>424</v>
      </c>
      <c r="E74" s="33" t="s">
        <v>313</v>
      </c>
      <c r="F74" s="86">
        <v>7072.2897196261683</v>
      </c>
      <c r="G74" s="69">
        <v>8557.4705607476626</v>
      </c>
      <c r="H74" s="27">
        <v>11</v>
      </c>
      <c r="I74" s="27">
        <v>12.1</v>
      </c>
      <c r="J74" s="5">
        <v>15</v>
      </c>
      <c r="K74" s="6">
        <v>4022009045376</v>
      </c>
      <c r="L74" s="109">
        <v>69109000</v>
      </c>
      <c r="M74" s="102" t="s">
        <v>50</v>
      </c>
      <c r="N74" s="4"/>
      <c r="O74" s="46"/>
    </row>
    <row r="75" spans="1:15" s="8" customFormat="1" ht="12.75" customHeight="1">
      <c r="A75" s="42" t="s">
        <v>85</v>
      </c>
      <c r="B75" s="42" t="s">
        <v>86</v>
      </c>
      <c r="C75" s="22">
        <v>236600600</v>
      </c>
      <c r="D75" s="4" t="s">
        <v>425</v>
      </c>
      <c r="E75" s="33" t="s">
        <v>650</v>
      </c>
      <c r="F75" s="86">
        <v>9062</v>
      </c>
      <c r="G75" s="69">
        <v>10965.02</v>
      </c>
      <c r="H75" s="27">
        <v>11</v>
      </c>
      <c r="I75" s="27">
        <v>12.1</v>
      </c>
      <c r="J75" s="5">
        <v>15</v>
      </c>
      <c r="K75" s="6">
        <v>4022009216714</v>
      </c>
      <c r="L75" s="109">
        <v>69109000</v>
      </c>
      <c r="M75" s="102" t="s">
        <v>50</v>
      </c>
      <c r="N75" s="4"/>
      <c r="O75" s="46"/>
    </row>
    <row r="76" spans="1:15" s="8" customFormat="1" ht="12.75" customHeight="1">
      <c r="A76" s="42" t="s">
        <v>85</v>
      </c>
      <c r="B76" s="42" t="s">
        <v>86</v>
      </c>
      <c r="C76" s="22">
        <v>236700000</v>
      </c>
      <c r="D76" s="4" t="s">
        <v>426</v>
      </c>
      <c r="E76" s="33" t="s">
        <v>313</v>
      </c>
      <c r="F76" s="86">
        <v>12152.52336448598</v>
      </c>
      <c r="G76" s="69">
        <v>14704.553271028035</v>
      </c>
      <c r="H76" s="27">
        <v>11</v>
      </c>
      <c r="I76" s="27">
        <v>12.1</v>
      </c>
      <c r="J76" s="5">
        <v>4</v>
      </c>
      <c r="K76" s="6">
        <v>4022009045826</v>
      </c>
      <c r="L76" s="109">
        <v>69109000</v>
      </c>
      <c r="M76" s="102" t="s">
        <v>50</v>
      </c>
      <c r="N76" s="4"/>
      <c r="O76" s="46"/>
    </row>
    <row r="77" spans="1:15" s="8" customFormat="1" ht="12.75" customHeight="1">
      <c r="A77" s="42" t="s">
        <v>85</v>
      </c>
      <c r="B77" s="42" t="s">
        <v>86</v>
      </c>
      <c r="C77" s="22">
        <v>236700600</v>
      </c>
      <c r="D77" s="4" t="s">
        <v>299</v>
      </c>
      <c r="E77" s="33" t="s">
        <v>650</v>
      </c>
      <c r="F77" s="86">
        <v>14143</v>
      </c>
      <c r="G77" s="69">
        <v>17113.03</v>
      </c>
      <c r="H77" s="27">
        <v>11</v>
      </c>
      <c r="I77" s="27">
        <v>12.1</v>
      </c>
      <c r="J77" s="5">
        <v>4</v>
      </c>
      <c r="K77" s="6">
        <v>4022009213737</v>
      </c>
      <c r="L77" s="109">
        <v>69109000</v>
      </c>
      <c r="M77" s="102" t="s">
        <v>50</v>
      </c>
      <c r="N77" s="4"/>
      <c r="O77" s="46"/>
    </row>
    <row r="78" spans="1:15" s="8" customFormat="1" ht="12.75" customHeight="1">
      <c r="A78" s="42" t="s">
        <v>85</v>
      </c>
      <c r="B78" s="42" t="s">
        <v>86</v>
      </c>
      <c r="C78" s="22">
        <v>236800000</v>
      </c>
      <c r="D78" s="4" t="s">
        <v>300</v>
      </c>
      <c r="E78" s="33" t="s">
        <v>313</v>
      </c>
      <c r="F78" s="86">
        <v>15494.859813084111</v>
      </c>
      <c r="G78" s="69">
        <v>18748.780373831774</v>
      </c>
      <c r="H78" s="27">
        <v>11</v>
      </c>
      <c r="I78" s="27">
        <v>12.1</v>
      </c>
      <c r="J78" s="5">
        <v>4</v>
      </c>
      <c r="K78" s="6">
        <v>4022009046304</v>
      </c>
      <c r="L78" s="109">
        <v>69109000</v>
      </c>
      <c r="M78" s="102" t="s">
        <v>50</v>
      </c>
      <c r="N78" s="4"/>
      <c r="O78" s="46"/>
    </row>
    <row r="79" spans="1:15" s="8" customFormat="1" ht="12.75" customHeight="1">
      <c r="A79" s="42" t="s">
        <v>85</v>
      </c>
      <c r="B79" s="42" t="s">
        <v>86</v>
      </c>
      <c r="C79" s="22">
        <v>236800600</v>
      </c>
      <c r="D79" s="4" t="s">
        <v>301</v>
      </c>
      <c r="E79" s="33" t="s">
        <v>650</v>
      </c>
      <c r="F79" s="86">
        <v>17485</v>
      </c>
      <c r="G79" s="69">
        <v>21156.85</v>
      </c>
      <c r="H79" s="27">
        <v>11</v>
      </c>
      <c r="I79" s="27">
        <v>12.1</v>
      </c>
      <c r="J79" s="5">
        <v>4</v>
      </c>
      <c r="K79" s="6">
        <v>4022009213805</v>
      </c>
      <c r="L79" s="109">
        <v>69109000</v>
      </c>
      <c r="M79" s="102" t="s">
        <v>50</v>
      </c>
      <c r="N79" s="4"/>
      <c r="O79" s="46"/>
    </row>
    <row r="80" spans="1:15" s="8" customFormat="1" ht="12.75" customHeight="1">
      <c r="A80" s="42" t="s">
        <v>375</v>
      </c>
      <c r="B80" s="42" t="s">
        <v>86</v>
      </c>
      <c r="C80" s="22">
        <v>510400000</v>
      </c>
      <c r="D80" s="4" t="s">
        <v>620</v>
      </c>
      <c r="E80" s="33" t="s">
        <v>314</v>
      </c>
      <c r="F80" s="86">
        <v>517.14953271028037</v>
      </c>
      <c r="G80" s="69">
        <v>625.75093457943922</v>
      </c>
      <c r="H80" s="27">
        <v>0.3</v>
      </c>
      <c r="I80" s="27">
        <v>0.4</v>
      </c>
      <c r="J80" s="5"/>
      <c r="K80" s="6">
        <v>4022009179538</v>
      </c>
      <c r="L80" s="109">
        <v>74182000</v>
      </c>
      <c r="M80" s="102" t="s">
        <v>50</v>
      </c>
      <c r="N80" s="4"/>
      <c r="O80" s="46"/>
    </row>
    <row r="81" spans="1:15" s="8" customFormat="1" ht="12.75" customHeight="1">
      <c r="A81" s="42" t="s">
        <v>85</v>
      </c>
      <c r="B81" s="42" t="s">
        <v>86</v>
      </c>
      <c r="C81" s="22">
        <v>573338000</v>
      </c>
      <c r="D81" s="4" t="s">
        <v>623</v>
      </c>
      <c r="E81" s="33" t="s">
        <v>314</v>
      </c>
      <c r="F81" s="86">
        <v>2859.532710280374</v>
      </c>
      <c r="G81" s="69">
        <v>3460.0345794392524</v>
      </c>
      <c r="H81" s="27">
        <v>1.7</v>
      </c>
      <c r="I81" s="27">
        <v>1.9</v>
      </c>
      <c r="J81" s="5">
        <v>240</v>
      </c>
      <c r="K81" s="6">
        <v>4022009163056</v>
      </c>
      <c r="L81" s="109">
        <v>39222000</v>
      </c>
      <c r="M81" s="102" t="s">
        <v>50</v>
      </c>
      <c r="N81" s="4"/>
      <c r="O81" s="46"/>
    </row>
    <row r="82" spans="1:15" s="8" customFormat="1" ht="12.75" customHeight="1">
      <c r="A82" s="42" t="s">
        <v>85</v>
      </c>
      <c r="B82" s="42" t="s">
        <v>86</v>
      </c>
      <c r="C82" s="22">
        <v>573348000</v>
      </c>
      <c r="D82" s="4" t="s">
        <v>385</v>
      </c>
      <c r="E82" s="33" t="s">
        <v>314</v>
      </c>
      <c r="F82" s="86">
        <v>2859.532710280374</v>
      </c>
      <c r="G82" s="69">
        <v>3460.0345794392524</v>
      </c>
      <c r="H82" s="27">
        <v>1.7</v>
      </c>
      <c r="I82" s="27">
        <v>1.9</v>
      </c>
      <c r="J82" s="5">
        <v>240</v>
      </c>
      <c r="K82" s="6">
        <v>4022009302288</v>
      </c>
      <c r="L82" s="109">
        <v>39222000</v>
      </c>
      <c r="M82" s="102" t="s">
        <v>50</v>
      </c>
      <c r="N82" s="4"/>
      <c r="O82" s="46"/>
    </row>
    <row r="83" spans="1:15" s="8" customFormat="1" ht="12.75" customHeight="1">
      <c r="A83" s="42" t="s">
        <v>85</v>
      </c>
      <c r="B83" s="42" t="s">
        <v>86</v>
      </c>
      <c r="C83" s="22">
        <v>211650000</v>
      </c>
      <c r="D83" s="4" t="s">
        <v>615</v>
      </c>
      <c r="E83" s="33" t="s">
        <v>313</v>
      </c>
      <c r="F83" s="86">
        <v>5030.1869158878508</v>
      </c>
      <c r="G83" s="69">
        <v>6086.526168224299</v>
      </c>
      <c r="H83" s="27">
        <v>6.8</v>
      </c>
      <c r="I83" s="27">
        <v>7.2</v>
      </c>
      <c r="J83" s="5">
        <v>20</v>
      </c>
      <c r="K83" s="6">
        <v>4022009021974</v>
      </c>
      <c r="L83" s="109">
        <v>69109000</v>
      </c>
      <c r="M83" s="102" t="s">
        <v>50</v>
      </c>
      <c r="N83" s="4"/>
      <c r="O83" s="46"/>
    </row>
    <row r="84" spans="1:15" s="8" customFormat="1" ht="12.75" customHeight="1">
      <c r="A84" s="42" t="s">
        <v>85</v>
      </c>
      <c r="B84" s="42" t="s">
        <v>86</v>
      </c>
      <c r="C84" s="22">
        <v>211650600</v>
      </c>
      <c r="D84" s="4" t="s">
        <v>616</v>
      </c>
      <c r="E84" s="33" t="s">
        <v>650</v>
      </c>
      <c r="F84" s="86">
        <v>7020</v>
      </c>
      <c r="G84" s="69">
        <v>8494.1999999999989</v>
      </c>
      <c r="H84" s="27">
        <v>6.8</v>
      </c>
      <c r="I84" s="27">
        <v>7.2</v>
      </c>
      <c r="J84" s="5">
        <v>20</v>
      </c>
      <c r="K84" s="6">
        <v>4022009242065</v>
      </c>
      <c r="L84" s="109">
        <v>69109000</v>
      </c>
      <c r="M84" s="102" t="s">
        <v>50</v>
      </c>
      <c r="N84" s="4"/>
      <c r="O84" s="46"/>
    </row>
    <row r="85" spans="1:15" s="8" customFormat="1" ht="12.75" customHeight="1">
      <c r="A85" s="42" t="s">
        <v>85</v>
      </c>
      <c r="B85" s="42" t="s">
        <v>86</v>
      </c>
      <c r="C85" s="38">
        <v>236400600</v>
      </c>
      <c r="D85" s="2" t="s">
        <v>569</v>
      </c>
      <c r="E85" s="33" t="s">
        <v>650</v>
      </c>
      <c r="F85" s="86">
        <v>17384.859813084113</v>
      </c>
      <c r="G85" s="69">
        <v>21035.680373831776</v>
      </c>
      <c r="H85" s="27">
        <v>18</v>
      </c>
      <c r="I85" s="27">
        <v>19</v>
      </c>
      <c r="J85" s="5">
        <v>9</v>
      </c>
      <c r="K85" s="6">
        <v>4022009219159</v>
      </c>
      <c r="L85" s="109">
        <v>69109000</v>
      </c>
      <c r="M85" s="102" t="s">
        <v>50</v>
      </c>
      <c r="N85" s="4"/>
      <c r="O85" s="46"/>
    </row>
    <row r="86" spans="1:15" s="8" customFormat="1" ht="12.75" customHeight="1">
      <c r="A86" s="42" t="s">
        <v>85</v>
      </c>
      <c r="B86" s="42" t="s">
        <v>86</v>
      </c>
      <c r="C86" s="38">
        <v>236450600</v>
      </c>
      <c r="D86" s="2" t="s">
        <v>230</v>
      </c>
      <c r="E86" s="33" t="s">
        <v>650</v>
      </c>
      <c r="F86" s="86">
        <v>19618.317757009347</v>
      </c>
      <c r="G86" s="69">
        <v>23738.16448598131</v>
      </c>
      <c r="H86" s="27">
        <v>18.5</v>
      </c>
      <c r="I86" s="27">
        <v>19.5</v>
      </c>
      <c r="J86" s="5">
        <v>9</v>
      </c>
      <c r="K86" s="6">
        <v>4022009228601</v>
      </c>
      <c r="L86" s="109">
        <v>69109000</v>
      </c>
      <c r="M86" s="102" t="s">
        <v>50</v>
      </c>
      <c r="N86" s="4"/>
      <c r="O86" s="46"/>
    </row>
    <row r="87" spans="1:15" s="8" customFormat="1" ht="12.75" customHeight="1">
      <c r="A87" s="42" t="s">
        <v>85</v>
      </c>
      <c r="B87" s="42" t="s">
        <v>86</v>
      </c>
      <c r="C87" s="23">
        <v>500210000</v>
      </c>
      <c r="D87" s="14" t="s">
        <v>570</v>
      </c>
      <c r="E87" s="37" t="s">
        <v>314</v>
      </c>
      <c r="F87" s="86">
        <v>2090.1869158878503</v>
      </c>
      <c r="G87" s="69">
        <v>2529.1261682242989</v>
      </c>
      <c r="H87" s="26">
        <v>0.5</v>
      </c>
      <c r="I87" s="26">
        <v>0.8</v>
      </c>
      <c r="J87" s="15">
        <v>9</v>
      </c>
      <c r="K87" s="16">
        <v>4022009233254</v>
      </c>
      <c r="L87" s="109">
        <v>84819000</v>
      </c>
      <c r="M87" s="102" t="s">
        <v>50</v>
      </c>
      <c r="N87" s="39"/>
      <c r="O87" s="46"/>
    </row>
    <row r="88" spans="1:15" s="8" customFormat="1" ht="12.75" customHeight="1">
      <c r="A88" s="42" t="s">
        <v>85</v>
      </c>
      <c r="B88" s="42" t="s">
        <v>86</v>
      </c>
      <c r="C88" s="23">
        <v>554015000</v>
      </c>
      <c r="D88" s="14" t="s">
        <v>572</v>
      </c>
      <c r="E88" s="37" t="s">
        <v>314</v>
      </c>
      <c r="F88" s="86">
        <v>960.75</v>
      </c>
      <c r="G88" s="69">
        <v>1162.5074999999999</v>
      </c>
      <c r="H88" s="26">
        <v>0.3</v>
      </c>
      <c r="I88" s="26">
        <v>0.5</v>
      </c>
      <c r="J88" s="15">
        <v>9</v>
      </c>
      <c r="K88" s="16">
        <v>4022009231205</v>
      </c>
      <c r="L88" s="109">
        <v>73249000</v>
      </c>
      <c r="M88" s="102" t="s">
        <v>50</v>
      </c>
      <c r="N88" s="39"/>
      <c r="O88" s="46"/>
    </row>
    <row r="89" spans="1:15" s="8" customFormat="1" ht="12.75" customHeight="1">
      <c r="A89" s="42" t="s">
        <v>85</v>
      </c>
      <c r="B89" s="42" t="s">
        <v>86</v>
      </c>
      <c r="C89" s="23">
        <v>595710000</v>
      </c>
      <c r="D89" s="14" t="s">
        <v>571</v>
      </c>
      <c r="E89" s="37" t="s">
        <v>314</v>
      </c>
      <c r="F89" s="86">
        <v>763.35</v>
      </c>
      <c r="G89" s="69">
        <v>923.65350000000001</v>
      </c>
      <c r="H89" s="26">
        <v>0.5</v>
      </c>
      <c r="I89" s="26">
        <v>0.8</v>
      </c>
      <c r="J89" s="15">
        <v>9</v>
      </c>
      <c r="K89" s="16"/>
      <c r="L89" s="109">
        <v>39229000</v>
      </c>
      <c r="M89" s="102" t="s">
        <v>50</v>
      </c>
      <c r="N89" s="39"/>
      <c r="O89" s="46"/>
    </row>
    <row r="90" spans="1:15" s="8" customFormat="1" ht="12.75" customHeight="1">
      <c r="A90" s="42" t="s">
        <v>375</v>
      </c>
      <c r="B90" s="42" t="s">
        <v>86</v>
      </c>
      <c r="C90" s="22">
        <v>521061000</v>
      </c>
      <c r="D90" s="1" t="s">
        <v>211</v>
      </c>
      <c r="E90" s="37" t="s">
        <v>314</v>
      </c>
      <c r="F90" s="86">
        <v>2220.7009345794395</v>
      </c>
      <c r="G90" s="69">
        <v>2687.0481308411217</v>
      </c>
      <c r="H90" s="26">
        <v>1</v>
      </c>
      <c r="I90" s="26">
        <v>1.1000000000000001</v>
      </c>
      <c r="J90" s="15"/>
      <c r="K90" s="16">
        <v>4022009181012</v>
      </c>
      <c r="L90" s="109">
        <v>39229000</v>
      </c>
      <c r="M90" s="102" t="s">
        <v>50</v>
      </c>
      <c r="N90" s="4"/>
      <c r="O90" s="46"/>
    </row>
    <row r="91" spans="1:15" s="92" customFormat="1" ht="12.75" customHeight="1">
      <c r="A91" s="42" t="s">
        <v>375</v>
      </c>
      <c r="B91" s="82" t="s">
        <v>86</v>
      </c>
      <c r="C91" s="83">
        <v>521080000</v>
      </c>
      <c r="D91" s="84" t="s">
        <v>293</v>
      </c>
      <c r="E91" s="85" t="s">
        <v>314</v>
      </c>
      <c r="F91" s="166">
        <v>714</v>
      </c>
      <c r="G91" s="69">
        <v>863.93999999999994</v>
      </c>
      <c r="H91" s="87">
        <v>0.2</v>
      </c>
      <c r="I91" s="87">
        <v>0.3</v>
      </c>
      <c r="J91" s="88"/>
      <c r="K91" s="89"/>
      <c r="L91" s="110">
        <v>84818019</v>
      </c>
      <c r="M91" s="103" t="s">
        <v>50</v>
      </c>
      <c r="N91" s="90"/>
      <c r="O91" s="91"/>
    </row>
    <row r="92" spans="1:15" s="97" customFormat="1" ht="12.75" customHeight="1">
      <c r="A92" s="93" t="s">
        <v>85</v>
      </c>
      <c r="B92" s="93" t="s">
        <v>86</v>
      </c>
      <c r="C92" s="22">
        <v>128556000</v>
      </c>
      <c r="D92" s="1" t="s">
        <v>633</v>
      </c>
      <c r="E92" s="37" t="s">
        <v>313</v>
      </c>
      <c r="F92" s="86">
        <v>5439</v>
      </c>
      <c r="G92" s="69">
        <v>6581.19</v>
      </c>
      <c r="H92" s="81">
        <v>16</v>
      </c>
      <c r="I92" s="81">
        <v>17</v>
      </c>
      <c r="J92" s="41">
        <v>18</v>
      </c>
      <c r="K92" s="94">
        <v>4022009315967</v>
      </c>
      <c r="L92" s="109">
        <v>69109000</v>
      </c>
      <c r="M92" s="102" t="s">
        <v>50</v>
      </c>
      <c r="N92" s="95"/>
      <c r="O92" s="96"/>
    </row>
    <row r="93" spans="1:15" s="97" customFormat="1" ht="12.75" customHeight="1">
      <c r="A93" s="93" t="s">
        <v>85</v>
      </c>
      <c r="B93" s="93" t="s">
        <v>86</v>
      </c>
      <c r="C93" s="22">
        <v>128556600</v>
      </c>
      <c r="D93" s="1" t="s">
        <v>634</v>
      </c>
      <c r="E93" s="37" t="s">
        <v>650</v>
      </c>
      <c r="F93" s="86">
        <v>7429</v>
      </c>
      <c r="G93" s="69">
        <v>8989.09</v>
      </c>
      <c r="H93" s="81">
        <v>16</v>
      </c>
      <c r="I93" s="81">
        <v>17</v>
      </c>
      <c r="J93" s="41">
        <v>18</v>
      </c>
      <c r="K93" s="94">
        <v>4022009315981</v>
      </c>
      <c r="L93" s="109">
        <v>69109000</v>
      </c>
      <c r="M93" s="102" t="s">
        <v>50</v>
      </c>
      <c r="N93" s="95"/>
      <c r="O93" s="96"/>
    </row>
    <row r="94" spans="1:15" s="97" customFormat="1" ht="12.75" customHeight="1">
      <c r="A94" s="93" t="s">
        <v>85</v>
      </c>
      <c r="B94" s="93" t="s">
        <v>86</v>
      </c>
      <c r="C94" s="22">
        <v>128661000</v>
      </c>
      <c r="D94" s="1" t="s">
        <v>453</v>
      </c>
      <c r="E94" s="37" t="s">
        <v>313</v>
      </c>
      <c r="F94" s="86">
        <v>6510</v>
      </c>
      <c r="G94" s="69">
        <v>7877.0999999999995</v>
      </c>
      <c r="H94" s="81">
        <v>17</v>
      </c>
      <c r="I94" s="81">
        <v>18</v>
      </c>
      <c r="J94" s="41">
        <v>18</v>
      </c>
      <c r="K94" s="94">
        <v>4022009315998</v>
      </c>
      <c r="L94" s="109">
        <v>69109000</v>
      </c>
      <c r="M94" s="102" t="s">
        <v>50</v>
      </c>
      <c r="N94" s="95"/>
      <c r="O94" s="96"/>
    </row>
    <row r="95" spans="1:15" s="97" customFormat="1" ht="12.75" customHeight="1">
      <c r="A95" s="93" t="s">
        <v>85</v>
      </c>
      <c r="B95" s="93" t="s">
        <v>86</v>
      </c>
      <c r="C95" s="22">
        <v>128661600</v>
      </c>
      <c r="D95" s="1" t="s">
        <v>454</v>
      </c>
      <c r="E95" s="37" t="s">
        <v>650</v>
      </c>
      <c r="F95" s="86">
        <v>8500</v>
      </c>
      <c r="G95" s="69">
        <v>10285</v>
      </c>
      <c r="H95" s="81">
        <v>17</v>
      </c>
      <c r="I95" s="81">
        <v>18</v>
      </c>
      <c r="J95" s="41">
        <v>18</v>
      </c>
      <c r="K95" s="94">
        <v>4022009316001</v>
      </c>
      <c r="L95" s="109">
        <v>69109000</v>
      </c>
      <c r="M95" s="102" t="s">
        <v>50</v>
      </c>
      <c r="N95" s="95"/>
      <c r="O95" s="96"/>
    </row>
    <row r="96" spans="1:15" s="97" customFormat="1" ht="12.75" customHeight="1">
      <c r="A96" s="93" t="s">
        <v>85</v>
      </c>
      <c r="B96" s="93" t="s">
        <v>86</v>
      </c>
      <c r="C96" s="22">
        <v>128666000</v>
      </c>
      <c r="D96" s="1" t="s">
        <v>455</v>
      </c>
      <c r="E96" s="37" t="s">
        <v>313</v>
      </c>
      <c r="F96" s="86">
        <v>7318.5</v>
      </c>
      <c r="G96" s="69">
        <v>8855.3850000000002</v>
      </c>
      <c r="H96" s="81">
        <v>18</v>
      </c>
      <c r="I96" s="81">
        <v>19</v>
      </c>
      <c r="J96" s="41">
        <v>16</v>
      </c>
      <c r="K96" s="94">
        <v>4022009316018</v>
      </c>
      <c r="L96" s="109">
        <v>69109000</v>
      </c>
      <c r="M96" s="102" t="s">
        <v>50</v>
      </c>
      <c r="N96" s="95"/>
      <c r="O96" s="96"/>
    </row>
    <row r="97" spans="1:64" s="97" customFormat="1" ht="12.75" customHeight="1">
      <c r="A97" s="93" t="s">
        <v>85</v>
      </c>
      <c r="B97" s="93" t="s">
        <v>86</v>
      </c>
      <c r="C97" s="22">
        <v>128666600</v>
      </c>
      <c r="D97" s="1" t="s">
        <v>456</v>
      </c>
      <c r="E97" s="37" t="s">
        <v>650</v>
      </c>
      <c r="F97" s="86">
        <v>9309</v>
      </c>
      <c r="G97" s="69">
        <v>11263.89</v>
      </c>
      <c r="H97" s="81">
        <v>18</v>
      </c>
      <c r="I97" s="81">
        <v>19</v>
      </c>
      <c r="J97" s="41">
        <v>16</v>
      </c>
      <c r="K97" s="94">
        <v>4022009316025</v>
      </c>
      <c r="L97" s="109">
        <v>69109000</v>
      </c>
      <c r="M97" s="102" t="s">
        <v>50</v>
      </c>
      <c r="N97" s="95"/>
      <c r="O97" s="96"/>
    </row>
    <row r="98" spans="1:64" s="98" customFormat="1" ht="12.75" customHeight="1">
      <c r="A98" s="93" t="s">
        <v>85</v>
      </c>
      <c r="B98" s="93" t="s">
        <v>86</v>
      </c>
      <c r="C98" s="22">
        <v>521075000</v>
      </c>
      <c r="D98" s="1" t="s">
        <v>120</v>
      </c>
      <c r="E98" s="37" t="s">
        <v>314</v>
      </c>
      <c r="F98" s="86">
        <v>1168.6500000000001</v>
      </c>
      <c r="G98" s="69">
        <v>1414.0665000000001</v>
      </c>
      <c r="H98" s="81"/>
      <c r="I98" s="81"/>
      <c r="J98" s="41"/>
      <c r="K98" s="94">
        <v>4022009277333</v>
      </c>
      <c r="L98" s="109">
        <v>84818019</v>
      </c>
      <c r="M98" s="102" t="s">
        <v>50</v>
      </c>
      <c r="N98" s="95"/>
      <c r="O98" s="96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  <c r="AV98" s="97"/>
      <c r="AW98" s="97"/>
      <c r="AX98" s="97"/>
      <c r="AY98" s="97"/>
      <c r="AZ98" s="97"/>
      <c r="BA98" s="97"/>
      <c r="BB98" s="97"/>
      <c r="BC98" s="97"/>
      <c r="BD98" s="97"/>
      <c r="BE98" s="97"/>
      <c r="BF98" s="97"/>
      <c r="BG98" s="97"/>
      <c r="BH98" s="97"/>
      <c r="BI98" s="97"/>
      <c r="BJ98" s="97"/>
      <c r="BK98" s="97"/>
      <c r="BL98" s="97"/>
    </row>
    <row r="99" spans="1:64" s="97" customFormat="1" ht="12.75" customHeight="1">
      <c r="A99" s="93" t="s">
        <v>85</v>
      </c>
      <c r="B99" s="93" t="s">
        <v>86</v>
      </c>
      <c r="C99" s="22">
        <v>521423000</v>
      </c>
      <c r="D99" s="1" t="s">
        <v>635</v>
      </c>
      <c r="E99" s="37" t="s">
        <v>314</v>
      </c>
      <c r="F99" s="86">
        <v>3134.25</v>
      </c>
      <c r="G99" s="69">
        <v>3792.4425000000001</v>
      </c>
      <c r="H99" s="81"/>
      <c r="I99" s="81"/>
      <c r="J99" s="41"/>
      <c r="K99" s="94">
        <v>4022009314106</v>
      </c>
      <c r="L99" s="109">
        <v>84818019</v>
      </c>
      <c r="M99" s="102" t="s">
        <v>50</v>
      </c>
      <c r="N99" s="95"/>
      <c r="O99" s="96"/>
    </row>
    <row r="100" spans="1:64" s="8" customFormat="1" ht="12.75" customHeight="1">
      <c r="A100" s="42" t="s">
        <v>85</v>
      </c>
      <c r="B100" s="42" t="s">
        <v>86</v>
      </c>
      <c r="C100" s="22">
        <v>128557000</v>
      </c>
      <c r="D100" s="4" t="s">
        <v>636</v>
      </c>
      <c r="E100" s="33" t="s">
        <v>313</v>
      </c>
      <c r="F100" s="86">
        <v>5439</v>
      </c>
      <c r="G100" s="69">
        <v>6581.19</v>
      </c>
      <c r="H100" s="28">
        <v>16</v>
      </c>
      <c r="I100" s="28">
        <v>17</v>
      </c>
      <c r="J100" s="40">
        <v>18</v>
      </c>
      <c r="K100" s="17">
        <v>4022009312348</v>
      </c>
      <c r="L100" s="109">
        <v>69109000</v>
      </c>
      <c r="M100" s="102" t="s">
        <v>50</v>
      </c>
      <c r="N100" s="10"/>
      <c r="O100" s="46"/>
    </row>
    <row r="101" spans="1:64" s="8" customFormat="1" ht="12.75" customHeight="1">
      <c r="A101" s="42" t="s">
        <v>85</v>
      </c>
      <c r="B101" s="42" t="s">
        <v>86</v>
      </c>
      <c r="C101" s="22">
        <v>128557600</v>
      </c>
      <c r="D101" s="4" t="s">
        <v>637</v>
      </c>
      <c r="E101" s="33" t="s">
        <v>650</v>
      </c>
      <c r="F101" s="86">
        <v>7429</v>
      </c>
      <c r="G101" s="69">
        <v>8989.09</v>
      </c>
      <c r="H101" s="28">
        <v>16</v>
      </c>
      <c r="I101" s="28">
        <v>17</v>
      </c>
      <c r="J101" s="40">
        <v>18</v>
      </c>
      <c r="K101" s="17">
        <v>4022009312355</v>
      </c>
      <c r="L101" s="109">
        <v>69109000</v>
      </c>
      <c r="M101" s="102" t="s">
        <v>50</v>
      </c>
      <c r="N101" s="10"/>
      <c r="O101" s="46"/>
    </row>
    <row r="102" spans="1:64" s="8" customFormat="1" ht="12.75" customHeight="1">
      <c r="A102" s="42" t="s">
        <v>85</v>
      </c>
      <c r="B102" s="42" t="s">
        <v>86</v>
      </c>
      <c r="C102" s="22">
        <v>128662000</v>
      </c>
      <c r="D102" s="4" t="s">
        <v>457</v>
      </c>
      <c r="E102" s="33" t="s">
        <v>313</v>
      </c>
      <c r="F102" s="86">
        <v>6510</v>
      </c>
      <c r="G102" s="69">
        <v>7877.0999999999995</v>
      </c>
      <c r="H102" s="28">
        <v>17</v>
      </c>
      <c r="I102" s="28">
        <v>18</v>
      </c>
      <c r="J102" s="40">
        <v>18</v>
      </c>
      <c r="K102" s="17">
        <v>4022009312362</v>
      </c>
      <c r="L102" s="109">
        <v>69109000</v>
      </c>
      <c r="M102" s="102" t="s">
        <v>50</v>
      </c>
      <c r="N102" s="10"/>
      <c r="O102" s="46"/>
    </row>
    <row r="103" spans="1:64" s="8" customFormat="1" ht="12.75" customHeight="1">
      <c r="A103" s="42" t="s">
        <v>85</v>
      </c>
      <c r="B103" s="42" t="s">
        <v>86</v>
      </c>
      <c r="C103" s="22">
        <v>128662600</v>
      </c>
      <c r="D103" s="4" t="s">
        <v>458</v>
      </c>
      <c r="E103" s="33" t="s">
        <v>650</v>
      </c>
      <c r="F103" s="86">
        <v>8500</v>
      </c>
      <c r="G103" s="69">
        <v>10285</v>
      </c>
      <c r="H103" s="28">
        <v>17</v>
      </c>
      <c r="I103" s="28">
        <v>18</v>
      </c>
      <c r="J103" s="40">
        <v>18</v>
      </c>
      <c r="K103" s="17">
        <v>4022009312379</v>
      </c>
      <c r="L103" s="109">
        <v>69109000</v>
      </c>
      <c r="M103" s="102" t="s">
        <v>50</v>
      </c>
      <c r="N103" s="10"/>
      <c r="O103" s="46"/>
    </row>
    <row r="104" spans="1:64" s="8" customFormat="1" ht="12.75" customHeight="1">
      <c r="A104" s="42" t="s">
        <v>85</v>
      </c>
      <c r="B104" s="42" t="s">
        <v>86</v>
      </c>
      <c r="C104" s="22">
        <v>128667000</v>
      </c>
      <c r="D104" s="4" t="s">
        <v>459</v>
      </c>
      <c r="E104" s="33" t="s">
        <v>313</v>
      </c>
      <c r="F104" s="86">
        <v>7318.5</v>
      </c>
      <c r="G104" s="69">
        <v>8855.3850000000002</v>
      </c>
      <c r="H104" s="28">
        <v>18</v>
      </c>
      <c r="I104" s="28">
        <v>19</v>
      </c>
      <c r="J104" s="40">
        <v>16</v>
      </c>
      <c r="K104" s="17">
        <v>4022009312386</v>
      </c>
      <c r="L104" s="109">
        <v>69109000</v>
      </c>
      <c r="M104" s="102" t="s">
        <v>50</v>
      </c>
      <c r="N104" s="10"/>
      <c r="O104" s="46"/>
    </row>
    <row r="105" spans="1:64" s="8" customFormat="1" ht="12.75" customHeight="1">
      <c r="A105" s="42" t="s">
        <v>85</v>
      </c>
      <c r="B105" s="42" t="s">
        <v>86</v>
      </c>
      <c r="C105" s="22">
        <v>128667600</v>
      </c>
      <c r="D105" s="4" t="s">
        <v>460</v>
      </c>
      <c r="E105" s="33" t="s">
        <v>650</v>
      </c>
      <c r="F105" s="86">
        <v>9309</v>
      </c>
      <c r="G105" s="69">
        <v>11263.89</v>
      </c>
      <c r="H105" s="28">
        <v>18</v>
      </c>
      <c r="I105" s="28">
        <v>19</v>
      </c>
      <c r="J105" s="40">
        <v>16</v>
      </c>
      <c r="K105" s="17">
        <v>4022009312393</v>
      </c>
      <c r="L105" s="109">
        <v>69109000</v>
      </c>
      <c r="M105" s="102" t="s">
        <v>50</v>
      </c>
      <c r="N105" s="10"/>
      <c r="O105" s="46"/>
    </row>
    <row r="106" spans="1:64" s="8" customFormat="1" ht="12.75" customHeight="1">
      <c r="A106" s="42" t="s">
        <v>85</v>
      </c>
      <c r="B106" s="42" t="s">
        <v>86</v>
      </c>
      <c r="C106" s="22">
        <v>128555000</v>
      </c>
      <c r="D106" s="4" t="s">
        <v>422</v>
      </c>
      <c r="E106" s="33" t="s">
        <v>313</v>
      </c>
      <c r="F106" s="86">
        <v>5439</v>
      </c>
      <c r="G106" s="69">
        <v>6581.19</v>
      </c>
      <c r="H106" s="28">
        <v>16</v>
      </c>
      <c r="I106" s="28">
        <v>17</v>
      </c>
      <c r="J106" s="40">
        <v>18</v>
      </c>
      <c r="K106" s="17">
        <v>4022009311891</v>
      </c>
      <c r="L106" s="109">
        <v>69109000</v>
      </c>
      <c r="M106" s="102" t="s">
        <v>50</v>
      </c>
      <c r="N106" s="10"/>
      <c r="O106" s="46"/>
    </row>
    <row r="107" spans="1:64" s="8" customFormat="1" ht="12.75" customHeight="1">
      <c r="A107" s="42" t="s">
        <v>85</v>
      </c>
      <c r="B107" s="42" t="s">
        <v>86</v>
      </c>
      <c r="C107" s="22">
        <v>128555600</v>
      </c>
      <c r="D107" s="4" t="s">
        <v>423</v>
      </c>
      <c r="E107" s="33" t="s">
        <v>650</v>
      </c>
      <c r="F107" s="86">
        <v>7429</v>
      </c>
      <c r="G107" s="69">
        <v>8989.09</v>
      </c>
      <c r="H107" s="28">
        <v>16</v>
      </c>
      <c r="I107" s="28">
        <v>17</v>
      </c>
      <c r="J107" s="40">
        <v>18</v>
      </c>
      <c r="K107" s="17">
        <v>4022009311907</v>
      </c>
      <c r="L107" s="109">
        <v>69109000</v>
      </c>
      <c r="M107" s="102" t="s">
        <v>50</v>
      </c>
      <c r="N107" s="10"/>
      <c r="O107" s="46"/>
    </row>
    <row r="108" spans="1:64" s="8" customFormat="1" ht="12.75" customHeight="1">
      <c r="A108" s="42" t="s">
        <v>85</v>
      </c>
      <c r="B108" s="42" t="s">
        <v>86</v>
      </c>
      <c r="C108" s="22">
        <v>128660000</v>
      </c>
      <c r="D108" s="4" t="s">
        <v>461</v>
      </c>
      <c r="E108" s="33" t="s">
        <v>313</v>
      </c>
      <c r="F108" s="86">
        <v>6510</v>
      </c>
      <c r="G108" s="69">
        <v>7877.0999999999995</v>
      </c>
      <c r="H108" s="28">
        <v>17</v>
      </c>
      <c r="I108" s="28">
        <v>18</v>
      </c>
      <c r="J108" s="40">
        <v>18</v>
      </c>
      <c r="K108" s="17">
        <v>4022009311914</v>
      </c>
      <c r="L108" s="109">
        <v>69109000</v>
      </c>
      <c r="M108" s="102" t="s">
        <v>50</v>
      </c>
      <c r="N108" s="10"/>
      <c r="O108" s="46"/>
    </row>
    <row r="109" spans="1:64" s="8" customFormat="1" ht="12.75" customHeight="1">
      <c r="A109" s="42" t="s">
        <v>85</v>
      </c>
      <c r="B109" s="42" t="s">
        <v>86</v>
      </c>
      <c r="C109" s="22">
        <v>128660600</v>
      </c>
      <c r="D109" s="4" t="s">
        <v>462</v>
      </c>
      <c r="E109" s="33" t="s">
        <v>650</v>
      </c>
      <c r="F109" s="86">
        <v>8500</v>
      </c>
      <c r="G109" s="69">
        <v>10285</v>
      </c>
      <c r="H109" s="28">
        <v>17</v>
      </c>
      <c r="I109" s="28">
        <v>18</v>
      </c>
      <c r="J109" s="40">
        <v>18</v>
      </c>
      <c r="K109" s="17">
        <v>4022009311921</v>
      </c>
      <c r="L109" s="109">
        <v>69109000</v>
      </c>
      <c r="M109" s="102" t="s">
        <v>50</v>
      </c>
      <c r="N109" s="10"/>
      <c r="O109" s="46"/>
    </row>
    <row r="110" spans="1:64" s="8" customFormat="1" ht="12.75" customHeight="1">
      <c r="A110" s="42" t="s">
        <v>85</v>
      </c>
      <c r="B110" s="42" t="s">
        <v>86</v>
      </c>
      <c r="C110" s="22">
        <v>128665000</v>
      </c>
      <c r="D110" s="4" t="s">
        <v>463</v>
      </c>
      <c r="E110" s="33" t="s">
        <v>313</v>
      </c>
      <c r="F110" s="86">
        <v>7318.5</v>
      </c>
      <c r="G110" s="69">
        <v>8855.3850000000002</v>
      </c>
      <c r="H110" s="28">
        <v>18</v>
      </c>
      <c r="I110" s="28">
        <v>19</v>
      </c>
      <c r="J110" s="40">
        <v>16</v>
      </c>
      <c r="K110" s="17">
        <v>4022009311938</v>
      </c>
      <c r="L110" s="109">
        <v>69109000</v>
      </c>
      <c r="M110" s="102" t="s">
        <v>50</v>
      </c>
      <c r="N110" s="10"/>
      <c r="O110" s="46"/>
    </row>
    <row r="111" spans="1:64" s="8" customFormat="1" ht="12.75" customHeight="1">
      <c r="A111" s="42" t="s">
        <v>85</v>
      </c>
      <c r="B111" s="42" t="s">
        <v>86</v>
      </c>
      <c r="C111" s="22">
        <v>128665600</v>
      </c>
      <c r="D111" s="4" t="s">
        <v>464</v>
      </c>
      <c r="E111" s="33" t="s">
        <v>650</v>
      </c>
      <c r="F111" s="86">
        <v>9309</v>
      </c>
      <c r="G111" s="69">
        <v>11263.89</v>
      </c>
      <c r="H111" s="28">
        <v>18</v>
      </c>
      <c r="I111" s="28">
        <v>19</v>
      </c>
      <c r="J111" s="40">
        <v>16</v>
      </c>
      <c r="K111" s="17">
        <v>4022009311945</v>
      </c>
      <c r="L111" s="109">
        <v>69109000</v>
      </c>
      <c r="M111" s="102" t="s">
        <v>50</v>
      </c>
      <c r="N111" s="10"/>
      <c r="O111" s="46"/>
    </row>
    <row r="112" spans="1:64" s="8" customFormat="1" ht="12.75" customHeight="1">
      <c r="A112" s="42" t="s">
        <v>85</v>
      </c>
      <c r="B112" s="42" t="s">
        <v>86</v>
      </c>
      <c r="C112" s="22">
        <v>128575000</v>
      </c>
      <c r="D112" s="4" t="s">
        <v>642</v>
      </c>
      <c r="E112" s="33" t="s">
        <v>313</v>
      </c>
      <c r="F112" s="86">
        <v>8996.4</v>
      </c>
      <c r="G112" s="69">
        <v>10885.643999999998</v>
      </c>
      <c r="H112" s="28">
        <v>19</v>
      </c>
      <c r="I112" s="28">
        <v>20</v>
      </c>
      <c r="J112" s="40"/>
      <c r="K112" s="17">
        <v>4022009311952</v>
      </c>
      <c r="L112" s="109">
        <v>69109000</v>
      </c>
      <c r="M112" s="102" t="s">
        <v>50</v>
      </c>
      <c r="N112" s="10"/>
      <c r="O112" s="46"/>
    </row>
    <row r="113" spans="1:15" s="8" customFormat="1" ht="12.75" customHeight="1">
      <c r="A113" s="42" t="s">
        <v>85</v>
      </c>
      <c r="B113" s="42" t="s">
        <v>86</v>
      </c>
      <c r="C113" s="22">
        <v>128575600</v>
      </c>
      <c r="D113" s="4" t="s">
        <v>643</v>
      </c>
      <c r="E113" s="33" t="s">
        <v>650</v>
      </c>
      <c r="F113" s="86">
        <v>10986</v>
      </c>
      <c r="G113" s="69">
        <v>13293.06</v>
      </c>
      <c r="H113" s="28">
        <v>19</v>
      </c>
      <c r="I113" s="28">
        <v>20</v>
      </c>
      <c r="J113" s="40"/>
      <c r="K113" s="17">
        <v>4022009311969</v>
      </c>
      <c r="L113" s="109">
        <v>69109000</v>
      </c>
      <c r="M113" s="102" t="s">
        <v>50</v>
      </c>
      <c r="N113" s="10"/>
      <c r="O113" s="46"/>
    </row>
    <row r="114" spans="1:15" s="8" customFormat="1" ht="12.75" customHeight="1">
      <c r="A114" s="42" t="s">
        <v>85</v>
      </c>
      <c r="B114" s="42" t="s">
        <v>86</v>
      </c>
      <c r="C114" s="22">
        <v>298510000</v>
      </c>
      <c r="D114" s="4" t="s">
        <v>94</v>
      </c>
      <c r="E114" s="33" t="s">
        <v>313</v>
      </c>
      <c r="F114" s="86">
        <v>3255</v>
      </c>
      <c r="G114" s="69">
        <v>3938.5499999999997</v>
      </c>
      <c r="H114" s="28">
        <v>6.5</v>
      </c>
      <c r="I114" s="28">
        <v>7</v>
      </c>
      <c r="J114" s="40">
        <v>24</v>
      </c>
      <c r="K114" s="17">
        <v>4022009311990</v>
      </c>
      <c r="L114" s="109">
        <v>69109000</v>
      </c>
      <c r="M114" s="102" t="s">
        <v>50</v>
      </c>
      <c r="N114" s="10"/>
      <c r="O114" s="46"/>
    </row>
    <row r="115" spans="1:15" s="8" customFormat="1" ht="12.75" customHeight="1">
      <c r="A115" s="42" t="s">
        <v>85</v>
      </c>
      <c r="B115" s="42" t="s">
        <v>86</v>
      </c>
      <c r="C115" s="22">
        <v>208500000</v>
      </c>
      <c r="D115" s="4" t="s">
        <v>638</v>
      </c>
      <c r="E115" s="33" t="s">
        <v>313</v>
      </c>
      <c r="F115" s="86">
        <v>8851.5</v>
      </c>
      <c r="G115" s="69">
        <v>10710.315000000001</v>
      </c>
      <c r="H115" s="28">
        <v>19.8</v>
      </c>
      <c r="I115" s="28">
        <v>20.8</v>
      </c>
      <c r="J115" s="40">
        <v>6</v>
      </c>
      <c r="K115" s="17">
        <v>4022009311877</v>
      </c>
      <c r="L115" s="109">
        <v>69109000</v>
      </c>
      <c r="M115" s="102" t="s">
        <v>50</v>
      </c>
      <c r="N115" s="10"/>
      <c r="O115" s="46"/>
    </row>
    <row r="116" spans="1:15" s="8" customFormat="1" ht="12.75" customHeight="1">
      <c r="A116" s="42" t="s">
        <v>85</v>
      </c>
      <c r="B116" s="42" t="s">
        <v>86</v>
      </c>
      <c r="C116" s="22">
        <v>208500600</v>
      </c>
      <c r="D116" s="4" t="s">
        <v>639</v>
      </c>
      <c r="E116" s="33" t="s">
        <v>650</v>
      </c>
      <c r="F116" s="86">
        <v>10842</v>
      </c>
      <c r="G116" s="69">
        <v>13118.82</v>
      </c>
      <c r="H116" s="28">
        <v>19.8</v>
      </c>
      <c r="I116" s="28">
        <v>20.8</v>
      </c>
      <c r="J116" s="40">
        <v>6</v>
      </c>
      <c r="K116" s="17">
        <v>4022009311884</v>
      </c>
      <c r="L116" s="109">
        <v>69109000</v>
      </c>
      <c r="M116" s="102" t="s">
        <v>50</v>
      </c>
      <c r="N116" s="10"/>
      <c r="O116" s="46"/>
    </row>
    <row r="117" spans="1:15" s="8" customFormat="1" ht="12.75" customHeight="1">
      <c r="A117" s="42" t="s">
        <v>85</v>
      </c>
      <c r="B117" s="42" t="s">
        <v>86</v>
      </c>
      <c r="C117" s="22">
        <v>208550000</v>
      </c>
      <c r="D117" s="4" t="s">
        <v>95</v>
      </c>
      <c r="E117" s="33" t="s">
        <v>313</v>
      </c>
      <c r="F117" s="86">
        <v>11917.5</v>
      </c>
      <c r="G117" s="69">
        <v>14420.174999999999</v>
      </c>
      <c r="H117" s="28">
        <v>19.8</v>
      </c>
      <c r="I117" s="28">
        <v>20.8</v>
      </c>
      <c r="J117" s="40">
        <v>6</v>
      </c>
      <c r="K117" s="17">
        <v>4022009311976</v>
      </c>
      <c r="L117" s="109">
        <v>69109000</v>
      </c>
      <c r="M117" s="102" t="s">
        <v>50</v>
      </c>
      <c r="N117" s="10"/>
      <c r="O117" s="46"/>
    </row>
    <row r="118" spans="1:15" s="8" customFormat="1" ht="12.75" customHeight="1">
      <c r="A118" s="42" t="s">
        <v>85</v>
      </c>
      <c r="B118" s="42" t="s">
        <v>86</v>
      </c>
      <c r="C118" s="22">
        <v>208550600</v>
      </c>
      <c r="D118" s="4" t="s">
        <v>96</v>
      </c>
      <c r="E118" s="33" t="s">
        <v>650</v>
      </c>
      <c r="F118" s="86">
        <v>13908</v>
      </c>
      <c r="G118" s="69">
        <v>16828.68</v>
      </c>
      <c r="H118" s="28">
        <v>19.8</v>
      </c>
      <c r="I118" s="28">
        <v>20.8</v>
      </c>
      <c r="J118" s="40">
        <v>6</v>
      </c>
      <c r="K118" s="17">
        <v>4022009311983</v>
      </c>
      <c r="L118" s="109">
        <v>69109000</v>
      </c>
      <c r="M118" s="102" t="s">
        <v>50</v>
      </c>
      <c r="N118" s="10"/>
      <c r="O118" s="46"/>
    </row>
    <row r="119" spans="1:15" s="8" customFormat="1" ht="12.75" customHeight="1">
      <c r="A119" s="42" t="s">
        <v>85</v>
      </c>
      <c r="B119" s="42" t="s">
        <v>86</v>
      </c>
      <c r="C119" s="22">
        <v>208530000</v>
      </c>
      <c r="D119" s="4" t="s">
        <v>640</v>
      </c>
      <c r="E119" s="33" t="s">
        <v>313</v>
      </c>
      <c r="F119" s="86">
        <v>9157.0500000000011</v>
      </c>
      <c r="G119" s="69">
        <v>11080.030500000001</v>
      </c>
      <c r="H119" s="28">
        <v>19.8</v>
      </c>
      <c r="I119" s="28">
        <v>20.8</v>
      </c>
      <c r="J119" s="40"/>
      <c r="K119" s="17">
        <v>4022009315714</v>
      </c>
      <c r="L119" s="109">
        <v>69109000</v>
      </c>
      <c r="M119" s="102" t="s">
        <v>50</v>
      </c>
      <c r="N119" s="10"/>
      <c r="O119" s="46"/>
    </row>
    <row r="120" spans="1:15" s="8" customFormat="1" ht="12.75" customHeight="1">
      <c r="A120" s="42" t="s">
        <v>85</v>
      </c>
      <c r="B120" s="42" t="s">
        <v>86</v>
      </c>
      <c r="C120" s="22">
        <v>208530600</v>
      </c>
      <c r="D120" s="4" t="s">
        <v>641</v>
      </c>
      <c r="E120" s="33" t="s">
        <v>650</v>
      </c>
      <c r="F120" s="86">
        <v>11147</v>
      </c>
      <c r="G120" s="69">
        <v>13487.869999999999</v>
      </c>
      <c r="H120" s="28">
        <v>19.8</v>
      </c>
      <c r="I120" s="28">
        <v>20.8</v>
      </c>
      <c r="J120" s="40"/>
      <c r="K120" s="17">
        <v>4022009315721</v>
      </c>
      <c r="L120" s="109">
        <v>69109000</v>
      </c>
      <c r="M120" s="102" t="s">
        <v>50</v>
      </c>
      <c r="N120" s="10"/>
      <c r="O120" s="46"/>
    </row>
    <row r="121" spans="1:15" s="97" customFormat="1" ht="12.75" customHeight="1">
      <c r="A121" s="93" t="s">
        <v>85</v>
      </c>
      <c r="B121" s="93" t="s">
        <v>86</v>
      </c>
      <c r="C121" s="22">
        <v>218500000</v>
      </c>
      <c r="D121" s="1" t="s">
        <v>89</v>
      </c>
      <c r="E121" s="37" t="s">
        <v>313</v>
      </c>
      <c r="F121" s="86">
        <v>5565</v>
      </c>
      <c r="G121" s="69">
        <v>6733.65</v>
      </c>
      <c r="H121" s="81">
        <v>25</v>
      </c>
      <c r="I121" s="81">
        <v>26</v>
      </c>
      <c r="J121" s="95">
        <v>8</v>
      </c>
      <c r="K121" s="94">
        <v>4022009312010</v>
      </c>
      <c r="L121" s="109">
        <v>69109000</v>
      </c>
      <c r="M121" s="102" t="s">
        <v>50</v>
      </c>
      <c r="N121" s="95"/>
      <c r="O121" s="96"/>
    </row>
    <row r="122" spans="1:15" s="97" customFormat="1" ht="12.75" customHeight="1">
      <c r="A122" s="93" t="s">
        <v>85</v>
      </c>
      <c r="B122" s="93" t="s">
        <v>86</v>
      </c>
      <c r="C122" s="22">
        <v>218500600</v>
      </c>
      <c r="D122" s="1" t="s">
        <v>90</v>
      </c>
      <c r="E122" s="37" t="s">
        <v>650</v>
      </c>
      <c r="F122" s="86">
        <v>7555</v>
      </c>
      <c r="G122" s="69">
        <v>9141.5499999999993</v>
      </c>
      <c r="H122" s="81">
        <v>25</v>
      </c>
      <c r="I122" s="81">
        <v>26</v>
      </c>
      <c r="J122" s="95">
        <v>8</v>
      </c>
      <c r="K122" s="94">
        <v>4022009312935</v>
      </c>
      <c r="L122" s="109">
        <v>69109000</v>
      </c>
      <c r="M122" s="102" t="s">
        <v>50</v>
      </c>
      <c r="N122" s="95"/>
      <c r="O122" s="96"/>
    </row>
    <row r="123" spans="1:15" s="8" customFormat="1" ht="12.75" customHeight="1">
      <c r="A123" s="42" t="s">
        <v>85</v>
      </c>
      <c r="B123" s="42" t="s">
        <v>86</v>
      </c>
      <c r="C123" s="22">
        <v>572800000</v>
      </c>
      <c r="D123" s="4" t="s">
        <v>97</v>
      </c>
      <c r="E123" s="33" t="s">
        <v>314</v>
      </c>
      <c r="F123" s="86">
        <v>3255</v>
      </c>
      <c r="G123" s="69">
        <v>3938.5499999999997</v>
      </c>
      <c r="H123" s="28">
        <v>3.3</v>
      </c>
      <c r="I123" s="28">
        <v>4</v>
      </c>
      <c r="J123" s="10">
        <v>100</v>
      </c>
      <c r="K123" s="17">
        <v>4022009312027</v>
      </c>
      <c r="L123" s="109">
        <v>39222000</v>
      </c>
      <c r="M123" s="102" t="s">
        <v>50</v>
      </c>
      <c r="N123" s="10"/>
      <c r="O123" s="46"/>
    </row>
    <row r="124" spans="1:15" s="8" customFormat="1" ht="12.75" customHeight="1">
      <c r="A124" s="42" t="s">
        <v>85</v>
      </c>
      <c r="B124" s="42" t="s">
        <v>86</v>
      </c>
      <c r="C124" s="22">
        <v>572820000</v>
      </c>
      <c r="D124" s="4" t="s">
        <v>98</v>
      </c>
      <c r="E124" s="33" t="s">
        <v>314</v>
      </c>
      <c r="F124" s="86">
        <v>3675</v>
      </c>
      <c r="G124" s="69">
        <v>4446.75</v>
      </c>
      <c r="H124" s="28">
        <v>3.3</v>
      </c>
      <c r="I124" s="28">
        <v>4</v>
      </c>
      <c r="J124" s="10">
        <v>100</v>
      </c>
      <c r="K124" s="17">
        <v>4022009315349</v>
      </c>
      <c r="L124" s="109">
        <v>39222000</v>
      </c>
      <c r="M124" s="102" t="s">
        <v>50</v>
      </c>
      <c r="N124" s="10"/>
      <c r="O124" s="46"/>
    </row>
    <row r="125" spans="1:15" s="8" customFormat="1" ht="12.75" customHeight="1">
      <c r="A125" s="42" t="s">
        <v>85</v>
      </c>
      <c r="B125" s="42" t="s">
        <v>86</v>
      </c>
      <c r="C125" s="22">
        <v>572810000</v>
      </c>
      <c r="D125" s="4" t="s">
        <v>99</v>
      </c>
      <c r="E125" s="33" t="s">
        <v>314</v>
      </c>
      <c r="F125" s="86">
        <v>2388.75</v>
      </c>
      <c r="G125" s="69">
        <v>2890.3874999999998</v>
      </c>
      <c r="H125" s="28">
        <v>1.9</v>
      </c>
      <c r="I125" s="28">
        <v>2.2999999999999998</v>
      </c>
      <c r="J125" s="10">
        <v>120</v>
      </c>
      <c r="K125" s="17">
        <v>4022009312034</v>
      </c>
      <c r="L125" s="109">
        <v>39222000</v>
      </c>
      <c r="M125" s="102" t="s">
        <v>50</v>
      </c>
      <c r="N125" s="10"/>
      <c r="O125" s="46"/>
    </row>
    <row r="126" spans="1:15" s="8" customFormat="1" ht="12.75" customHeight="1">
      <c r="A126" s="42" t="s">
        <v>85</v>
      </c>
      <c r="B126" s="42" t="s">
        <v>86</v>
      </c>
      <c r="C126" s="22">
        <v>808530000</v>
      </c>
      <c r="D126" s="4" t="s">
        <v>644</v>
      </c>
      <c r="E126" s="33" t="s">
        <v>314</v>
      </c>
      <c r="F126" s="86">
        <v>14312.454545454546</v>
      </c>
      <c r="G126" s="69">
        <v>17318.07</v>
      </c>
      <c r="H126" s="27">
        <v>20</v>
      </c>
      <c r="I126" s="27">
        <v>21</v>
      </c>
      <c r="J126" s="5"/>
      <c r="K126" s="6">
        <v>4022009317961</v>
      </c>
      <c r="L126" s="109">
        <v>94036090</v>
      </c>
      <c r="M126" s="102" t="s">
        <v>50</v>
      </c>
      <c r="N126" s="4"/>
      <c r="O126" s="46"/>
    </row>
    <row r="127" spans="1:15" s="8" customFormat="1" ht="12.75" customHeight="1">
      <c r="A127" s="42" t="s">
        <v>85</v>
      </c>
      <c r="B127" s="42" t="s">
        <v>86</v>
      </c>
      <c r="C127" s="22">
        <v>808531000</v>
      </c>
      <c r="D127" s="4" t="s">
        <v>645</v>
      </c>
      <c r="E127" s="33" t="s">
        <v>314</v>
      </c>
      <c r="F127" s="86">
        <v>14312.454545454546</v>
      </c>
      <c r="G127" s="69">
        <v>17318.07</v>
      </c>
      <c r="H127" s="27">
        <v>20</v>
      </c>
      <c r="I127" s="27">
        <v>21</v>
      </c>
      <c r="J127" s="5"/>
      <c r="K127" s="6">
        <v>4022009317978</v>
      </c>
      <c r="L127" s="109">
        <v>94036090</v>
      </c>
      <c r="M127" s="102" t="s">
        <v>50</v>
      </c>
      <c r="N127" s="4"/>
      <c r="O127" s="46"/>
    </row>
    <row r="128" spans="1:15" s="8" customFormat="1" ht="12.75" customHeight="1">
      <c r="A128" s="42" t="s">
        <v>85</v>
      </c>
      <c r="B128" s="42" t="s">
        <v>86</v>
      </c>
      <c r="C128" s="22">
        <v>808565000</v>
      </c>
      <c r="D128" s="4" t="s">
        <v>648</v>
      </c>
      <c r="E128" s="33" t="s">
        <v>314</v>
      </c>
      <c r="F128" s="86">
        <v>15334.772727272728</v>
      </c>
      <c r="G128" s="69">
        <v>18555.075000000001</v>
      </c>
      <c r="H128" s="27">
        <v>22</v>
      </c>
      <c r="I128" s="27">
        <v>23</v>
      </c>
      <c r="J128" s="5"/>
      <c r="K128" s="6">
        <v>4022009317985</v>
      </c>
      <c r="L128" s="109">
        <v>94036090</v>
      </c>
      <c r="M128" s="102" t="s">
        <v>50</v>
      </c>
      <c r="N128" s="4"/>
      <c r="O128" s="46"/>
    </row>
    <row r="129" spans="1:15" s="8" customFormat="1" ht="12.75" customHeight="1">
      <c r="A129" s="42" t="s">
        <v>85</v>
      </c>
      <c r="B129" s="42" t="s">
        <v>86</v>
      </c>
      <c r="C129" s="22">
        <v>808566000</v>
      </c>
      <c r="D129" s="4" t="s">
        <v>647</v>
      </c>
      <c r="E129" s="33" t="s">
        <v>314</v>
      </c>
      <c r="F129" s="86">
        <v>15334.772727272728</v>
      </c>
      <c r="G129" s="69">
        <v>18555.075000000001</v>
      </c>
      <c r="H129" s="27">
        <v>22</v>
      </c>
      <c r="I129" s="27">
        <v>23</v>
      </c>
      <c r="J129" s="5"/>
      <c r="K129" s="6">
        <v>4022009317992</v>
      </c>
      <c r="L129" s="109">
        <v>94036090</v>
      </c>
      <c r="M129" s="102" t="s">
        <v>50</v>
      </c>
      <c r="N129" s="4"/>
      <c r="O129" s="46"/>
    </row>
    <row r="130" spans="1:15" s="8" customFormat="1" ht="12.75" customHeight="1">
      <c r="A130" s="42" t="s">
        <v>85</v>
      </c>
      <c r="B130" s="42" t="s">
        <v>86</v>
      </c>
      <c r="C130" s="22">
        <v>808620000</v>
      </c>
      <c r="D130" s="4" t="s">
        <v>541</v>
      </c>
      <c r="E130" s="33" t="s">
        <v>314</v>
      </c>
      <c r="F130" s="86">
        <v>900.13636363636363</v>
      </c>
      <c r="G130" s="69">
        <v>1089.165</v>
      </c>
      <c r="H130" s="27"/>
      <c r="I130" s="27"/>
      <c r="J130" s="5"/>
      <c r="K130" s="6">
        <v>4022009318036</v>
      </c>
      <c r="L130" s="109">
        <v>94036090</v>
      </c>
      <c r="M130" s="102" t="s">
        <v>50</v>
      </c>
      <c r="N130" s="4"/>
      <c r="O130" s="46"/>
    </row>
    <row r="131" spans="1:15" s="8" customFormat="1" ht="12.75" customHeight="1">
      <c r="A131" s="42" t="s">
        <v>85</v>
      </c>
      <c r="B131" s="42" t="s">
        <v>86</v>
      </c>
      <c r="C131" s="22">
        <v>808655000</v>
      </c>
      <c r="D131" s="4" t="s">
        <v>542</v>
      </c>
      <c r="E131" s="33" t="s">
        <v>314</v>
      </c>
      <c r="F131" s="86">
        <v>14580.681818181818</v>
      </c>
      <c r="G131" s="69">
        <v>17642.625</v>
      </c>
      <c r="H131" s="27"/>
      <c r="I131" s="27"/>
      <c r="J131" s="5"/>
      <c r="K131" s="6">
        <v>4022009318043</v>
      </c>
      <c r="L131" s="109">
        <v>94036090</v>
      </c>
      <c r="M131" s="102" t="s">
        <v>50</v>
      </c>
      <c r="N131" s="4"/>
      <c r="O131" s="46"/>
    </row>
    <row r="132" spans="1:15" s="8" customFormat="1" ht="12.75" customHeight="1">
      <c r="A132" s="42" t="s">
        <v>85</v>
      </c>
      <c r="B132" s="42" t="s">
        <v>86</v>
      </c>
      <c r="C132" s="22">
        <v>808665000</v>
      </c>
      <c r="D132" s="4" t="s">
        <v>543</v>
      </c>
      <c r="E132" s="33" t="s">
        <v>314</v>
      </c>
      <c r="F132" s="86">
        <v>15334.772727272728</v>
      </c>
      <c r="G132" s="69">
        <v>18555.075000000001</v>
      </c>
      <c r="H132" s="27"/>
      <c r="I132" s="27"/>
      <c r="J132" s="5"/>
      <c r="K132" s="6">
        <v>4022009318050</v>
      </c>
      <c r="L132" s="109">
        <v>94036090</v>
      </c>
      <c r="M132" s="102" t="s">
        <v>50</v>
      </c>
      <c r="N132" s="4"/>
      <c r="O132" s="46"/>
    </row>
    <row r="133" spans="1:15" s="8" customFormat="1" ht="12.75" customHeight="1">
      <c r="A133" s="42" t="s">
        <v>85</v>
      </c>
      <c r="B133" s="42" t="s">
        <v>86</v>
      </c>
      <c r="C133" s="22">
        <v>808675000</v>
      </c>
      <c r="D133" s="4" t="s">
        <v>544</v>
      </c>
      <c r="E133" s="33" t="s">
        <v>314</v>
      </c>
      <c r="F133" s="86">
        <v>16113.681818181818</v>
      </c>
      <c r="G133" s="69">
        <v>19497.555</v>
      </c>
      <c r="H133" s="27"/>
      <c r="I133" s="27"/>
      <c r="J133" s="5"/>
      <c r="K133" s="6">
        <v>4022009318067</v>
      </c>
      <c r="L133" s="109">
        <v>94036090</v>
      </c>
      <c r="M133" s="102" t="s">
        <v>50</v>
      </c>
      <c r="N133" s="4"/>
      <c r="O133" s="46"/>
    </row>
    <row r="134" spans="1:15" s="8" customFormat="1" ht="12.75" customHeight="1">
      <c r="A134" s="42" t="s">
        <v>85</v>
      </c>
      <c r="B134" s="42" t="s">
        <v>86</v>
      </c>
      <c r="C134" s="22">
        <v>808500000</v>
      </c>
      <c r="D134" s="4" t="s">
        <v>545</v>
      </c>
      <c r="E134" s="33" t="s">
        <v>314</v>
      </c>
      <c r="F134" s="86">
        <v>14069.045454545454</v>
      </c>
      <c r="G134" s="69">
        <v>17023.544999999998</v>
      </c>
      <c r="H134" s="27">
        <v>15.4</v>
      </c>
      <c r="I134" s="27">
        <v>16</v>
      </c>
      <c r="J134" s="5"/>
      <c r="K134" s="6">
        <v>4022009315684</v>
      </c>
      <c r="L134" s="109">
        <v>94036090</v>
      </c>
      <c r="M134" s="102" t="s">
        <v>50</v>
      </c>
      <c r="N134" s="4"/>
      <c r="O134" s="46"/>
    </row>
    <row r="135" spans="1:15" s="8" customFormat="1" ht="12.75" customHeight="1">
      <c r="A135" s="42" t="s">
        <v>85</v>
      </c>
      <c r="B135" s="42" t="s">
        <v>86</v>
      </c>
      <c r="C135" s="22">
        <v>808627000</v>
      </c>
      <c r="D135" s="4" t="s">
        <v>546</v>
      </c>
      <c r="E135" s="33" t="s">
        <v>314</v>
      </c>
      <c r="F135" s="86">
        <v>900.13636363636363</v>
      </c>
      <c r="G135" s="69">
        <v>1089.165</v>
      </c>
      <c r="H135" s="27"/>
      <c r="I135" s="27"/>
      <c r="J135" s="5"/>
      <c r="K135" s="6">
        <v>4022009318012</v>
      </c>
      <c r="L135" s="109">
        <v>94036090</v>
      </c>
      <c r="M135" s="102" t="s">
        <v>50</v>
      </c>
      <c r="N135" s="4"/>
      <c r="O135" s="46"/>
    </row>
    <row r="136" spans="1:15" s="8" customFormat="1" ht="12.75" customHeight="1">
      <c r="A136" s="42" t="s">
        <v>85</v>
      </c>
      <c r="B136" s="42" t="s">
        <v>86</v>
      </c>
      <c r="C136" s="22">
        <v>808628000</v>
      </c>
      <c r="D136" s="4" t="s">
        <v>547</v>
      </c>
      <c r="E136" s="33" t="s">
        <v>314</v>
      </c>
      <c r="F136" s="86">
        <v>900.13636363636363</v>
      </c>
      <c r="G136" s="69">
        <v>1089.165</v>
      </c>
      <c r="H136" s="27"/>
      <c r="I136" s="27"/>
      <c r="J136" s="5"/>
      <c r="K136" s="6">
        <v>4022009318029</v>
      </c>
      <c r="L136" s="109">
        <v>94036090</v>
      </c>
      <c r="M136" s="102" t="s">
        <v>50</v>
      </c>
      <c r="N136" s="4"/>
      <c r="O136" s="46"/>
    </row>
    <row r="137" spans="1:15" s="8" customFormat="1" ht="12.75" customHeight="1">
      <c r="A137" s="42" t="s">
        <v>85</v>
      </c>
      <c r="B137" s="42" t="s">
        <v>86</v>
      </c>
      <c r="C137" s="22">
        <v>808527000</v>
      </c>
      <c r="D137" s="4" t="s">
        <v>548</v>
      </c>
      <c r="E137" s="33" t="s">
        <v>314</v>
      </c>
      <c r="F137" s="86">
        <v>7156.227272727273</v>
      </c>
      <c r="G137" s="69">
        <v>8659.0349999999999</v>
      </c>
      <c r="H137" s="27"/>
      <c r="I137" s="27"/>
      <c r="J137" s="5"/>
      <c r="K137" s="6">
        <v>4022009318005</v>
      </c>
      <c r="L137" s="109">
        <v>94036090</v>
      </c>
      <c r="M137" s="102" t="s">
        <v>50</v>
      </c>
      <c r="N137" s="4"/>
      <c r="O137" s="46"/>
    </row>
    <row r="138" spans="1:15" s="8" customFormat="1" ht="12.75" customHeight="1">
      <c r="A138" s="42" t="s">
        <v>85</v>
      </c>
      <c r="B138" s="42" t="s">
        <v>86</v>
      </c>
      <c r="C138" s="22">
        <v>538500000</v>
      </c>
      <c r="D138" s="4" t="s">
        <v>646</v>
      </c>
      <c r="E138" s="33" t="s">
        <v>314</v>
      </c>
      <c r="F138" s="86">
        <v>1097.25</v>
      </c>
      <c r="G138" s="69">
        <v>1327.6724999999999</v>
      </c>
      <c r="H138" s="27"/>
      <c r="I138" s="27"/>
      <c r="J138" s="5"/>
      <c r="K138" s="6">
        <v>4022009315707</v>
      </c>
      <c r="L138" s="109">
        <v>94036090</v>
      </c>
      <c r="M138" s="102" t="s">
        <v>50</v>
      </c>
      <c r="N138" s="4"/>
      <c r="O138" s="46"/>
    </row>
    <row r="139" spans="1:15" s="8" customFormat="1" ht="12.75" customHeight="1">
      <c r="A139" s="42" t="s">
        <v>375</v>
      </c>
      <c r="B139" s="42" t="s">
        <v>86</v>
      </c>
      <c r="C139" s="22">
        <v>590167000</v>
      </c>
      <c r="D139" s="4" t="s">
        <v>574</v>
      </c>
      <c r="E139" s="33" t="s">
        <v>314</v>
      </c>
      <c r="F139" s="86">
        <v>1839.6000000000001</v>
      </c>
      <c r="G139" s="69">
        <v>2225.9160000000002</v>
      </c>
      <c r="H139" s="27"/>
      <c r="I139" s="27"/>
      <c r="J139" s="5"/>
      <c r="K139" s="6">
        <v>4022009210866</v>
      </c>
      <c r="L139" s="109"/>
      <c r="M139" s="102" t="s">
        <v>50</v>
      </c>
      <c r="N139" s="4"/>
      <c r="O139" s="46"/>
    </row>
    <row r="140" spans="1:15" s="8" customFormat="1" ht="12.75" customHeight="1">
      <c r="A140" s="42" t="s">
        <v>85</v>
      </c>
      <c r="B140" s="42" t="s">
        <v>86</v>
      </c>
      <c r="C140" s="22">
        <v>201680600</v>
      </c>
      <c r="D140" s="4" t="s">
        <v>237</v>
      </c>
      <c r="E140" s="33" t="s">
        <v>650</v>
      </c>
      <c r="F140" s="86">
        <v>11781</v>
      </c>
      <c r="G140" s="69">
        <v>14255.01</v>
      </c>
      <c r="H140" s="27">
        <v>17.600000000000001</v>
      </c>
      <c r="I140" s="27">
        <v>19</v>
      </c>
      <c r="J140" s="5">
        <v>8</v>
      </c>
      <c r="K140" s="44">
        <v>4022009315783</v>
      </c>
      <c r="L140" s="109">
        <v>69109000</v>
      </c>
      <c r="M140" s="102" t="s">
        <v>50</v>
      </c>
      <c r="N140" s="4"/>
      <c r="O140" s="46"/>
    </row>
    <row r="141" spans="1:15" s="8" customFormat="1" ht="12.75" customHeight="1">
      <c r="A141" s="42" t="s">
        <v>85</v>
      </c>
      <c r="B141" s="42" t="s">
        <v>86</v>
      </c>
      <c r="C141" s="22">
        <v>577565000</v>
      </c>
      <c r="D141" s="4" t="s">
        <v>195</v>
      </c>
      <c r="E141" s="33" t="s">
        <v>314</v>
      </c>
      <c r="F141" s="86">
        <v>9221.1</v>
      </c>
      <c r="G141" s="69">
        <v>11157.531000000001</v>
      </c>
      <c r="H141" s="27"/>
      <c r="I141" s="27"/>
      <c r="J141" s="5"/>
      <c r="K141" s="6">
        <v>4022009306743</v>
      </c>
      <c r="L141" s="109"/>
      <c r="M141" s="102" t="s">
        <v>50</v>
      </c>
      <c r="N141" s="4"/>
      <c r="O141" s="46"/>
    </row>
    <row r="142" spans="1:15" s="8" customFormat="1" ht="12.75" customHeight="1">
      <c r="A142" s="42" t="s">
        <v>85</v>
      </c>
      <c r="B142" s="42" t="s">
        <v>86</v>
      </c>
      <c r="C142" s="22">
        <v>577560000</v>
      </c>
      <c r="D142" s="4" t="s">
        <v>193</v>
      </c>
      <c r="E142" s="33" t="s">
        <v>314</v>
      </c>
      <c r="F142" s="86">
        <v>22905.75</v>
      </c>
      <c r="G142" s="69">
        <v>27715.9575</v>
      </c>
      <c r="H142" s="27"/>
      <c r="I142" s="27"/>
      <c r="J142" s="5"/>
      <c r="K142" s="6">
        <v>4022009306729</v>
      </c>
      <c r="L142" s="109"/>
      <c r="M142" s="102" t="s">
        <v>50</v>
      </c>
      <c r="N142" s="4"/>
      <c r="O142" s="46"/>
    </row>
    <row r="143" spans="1:15" s="8" customFormat="1" ht="12.75" customHeight="1">
      <c r="A143" s="42" t="s">
        <v>85</v>
      </c>
      <c r="B143" s="42" t="s">
        <v>86</v>
      </c>
      <c r="C143" s="22">
        <v>577555000</v>
      </c>
      <c r="D143" s="4" t="s">
        <v>194</v>
      </c>
      <c r="E143" s="33" t="s">
        <v>314</v>
      </c>
      <c r="F143" s="86">
        <v>3494.4</v>
      </c>
      <c r="G143" s="69">
        <v>4228.2240000000002</v>
      </c>
      <c r="H143" s="27"/>
      <c r="I143" s="27"/>
      <c r="J143" s="5"/>
      <c r="K143" s="6">
        <v>4022009306736</v>
      </c>
      <c r="L143" s="109"/>
      <c r="M143" s="102" t="s">
        <v>50</v>
      </c>
      <c r="N143" s="4"/>
      <c r="O143" s="46"/>
    </row>
    <row r="144" spans="1:15" s="8" customFormat="1" ht="12.75" customHeight="1">
      <c r="A144" s="42" t="s">
        <v>85</v>
      </c>
      <c r="B144" s="42" t="s">
        <v>86</v>
      </c>
      <c r="C144" s="22">
        <v>577550000</v>
      </c>
      <c r="D144" s="4" t="s">
        <v>192</v>
      </c>
      <c r="E144" s="33" t="s">
        <v>314</v>
      </c>
      <c r="F144" s="86">
        <v>22905.75</v>
      </c>
      <c r="G144" s="69">
        <v>27715.9575</v>
      </c>
      <c r="H144" s="27"/>
      <c r="I144" s="27"/>
      <c r="J144" s="5"/>
      <c r="K144" s="6">
        <v>4022009306712</v>
      </c>
      <c r="L144" s="109"/>
      <c r="M144" s="102" t="s">
        <v>50</v>
      </c>
      <c r="N144" s="4"/>
      <c r="O144" s="46"/>
    </row>
    <row r="145" spans="1:15" s="8" customFormat="1" ht="12.75" customHeight="1">
      <c r="A145" s="42" t="s">
        <v>250</v>
      </c>
      <c r="B145" s="42" t="s">
        <v>86</v>
      </c>
      <c r="C145" s="22">
        <v>662400000</v>
      </c>
      <c r="D145" s="4" t="s">
        <v>434</v>
      </c>
      <c r="E145" s="33" t="s">
        <v>314</v>
      </c>
      <c r="F145" s="86">
        <v>6344.863636363636</v>
      </c>
      <c r="G145" s="69">
        <v>7677.2849999999989</v>
      </c>
      <c r="H145" s="27">
        <v>14.8</v>
      </c>
      <c r="I145" s="27">
        <v>15.8</v>
      </c>
      <c r="J145" s="5"/>
      <c r="K145" s="6">
        <v>4022009304459</v>
      </c>
      <c r="L145" s="109">
        <v>39221000</v>
      </c>
      <c r="M145" s="102" t="s">
        <v>50</v>
      </c>
      <c r="N145" s="4"/>
      <c r="O145" s="46"/>
    </row>
    <row r="146" spans="1:15" s="8" customFormat="1" ht="12.75" customHeight="1">
      <c r="A146" s="42" t="s">
        <v>250</v>
      </c>
      <c r="B146" s="42" t="s">
        <v>86</v>
      </c>
      <c r="C146" s="22">
        <v>662480000</v>
      </c>
      <c r="D146" s="4" t="s">
        <v>432</v>
      </c>
      <c r="E146" s="33" t="s">
        <v>314</v>
      </c>
      <c r="F146" s="86">
        <v>5334</v>
      </c>
      <c r="G146" s="69">
        <v>6454.1399999999994</v>
      </c>
      <c r="H146" s="27">
        <v>11.5</v>
      </c>
      <c r="I146" s="27">
        <v>12.5</v>
      </c>
      <c r="J146" s="5"/>
      <c r="K146" s="6">
        <v>4022009306217</v>
      </c>
      <c r="L146" s="109">
        <v>39221000</v>
      </c>
      <c r="M146" s="102" t="s">
        <v>50</v>
      </c>
      <c r="N146" s="4"/>
      <c r="O146" s="46"/>
    </row>
    <row r="147" spans="1:15" s="8" customFormat="1" ht="12.75" customHeight="1">
      <c r="A147" s="42" t="s">
        <v>250</v>
      </c>
      <c r="B147" s="42" t="s">
        <v>86</v>
      </c>
      <c r="C147" s="22">
        <v>662490000</v>
      </c>
      <c r="D147" s="4" t="s">
        <v>433</v>
      </c>
      <c r="E147" s="33" t="s">
        <v>314</v>
      </c>
      <c r="F147" s="86">
        <v>5839.9090909090901</v>
      </c>
      <c r="G147" s="69">
        <v>7066.2899999999991</v>
      </c>
      <c r="H147" s="27">
        <v>12.5</v>
      </c>
      <c r="I147" s="27">
        <v>13.5</v>
      </c>
      <c r="J147" s="5"/>
      <c r="K147" s="6">
        <v>4022009306224</v>
      </c>
      <c r="L147" s="109">
        <v>39221000</v>
      </c>
      <c r="M147" s="102" t="s">
        <v>50</v>
      </c>
      <c r="N147" s="4"/>
      <c r="O147" s="46"/>
    </row>
    <row r="148" spans="1:15" s="8" customFormat="1" ht="12.75" customHeight="1">
      <c r="A148" s="42" t="s">
        <v>250</v>
      </c>
      <c r="B148" s="42" t="s">
        <v>86</v>
      </c>
      <c r="C148" s="22">
        <v>662450000</v>
      </c>
      <c r="D148" s="4" t="s">
        <v>437</v>
      </c>
      <c r="E148" s="33" t="s">
        <v>314</v>
      </c>
      <c r="F148" s="86">
        <v>7997.181818181818</v>
      </c>
      <c r="G148" s="69">
        <v>9676.59</v>
      </c>
      <c r="H148" s="27">
        <v>14.8</v>
      </c>
      <c r="I148" s="27">
        <v>15.8</v>
      </c>
      <c r="J148" s="5"/>
      <c r="K148" s="6">
        <v>4022009306200</v>
      </c>
      <c r="L148" s="109">
        <v>39221000</v>
      </c>
      <c r="M148" s="102" t="s">
        <v>50</v>
      </c>
      <c r="N148" s="4"/>
      <c r="O148" s="46"/>
    </row>
    <row r="149" spans="1:15" s="8" customFormat="1" ht="12.75" customHeight="1">
      <c r="A149" s="42" t="s">
        <v>250</v>
      </c>
      <c r="B149" s="42" t="s">
        <v>86</v>
      </c>
      <c r="C149" s="22">
        <v>662440000</v>
      </c>
      <c r="D149" s="4" t="s">
        <v>436</v>
      </c>
      <c r="E149" s="33" t="s">
        <v>314</v>
      </c>
      <c r="F149" s="86">
        <v>7492.227272727273</v>
      </c>
      <c r="G149" s="69">
        <v>9065.5949999999993</v>
      </c>
      <c r="H149" s="27">
        <v>12.5</v>
      </c>
      <c r="I149" s="27">
        <v>13.5</v>
      </c>
      <c r="J149" s="5"/>
      <c r="K149" s="6">
        <v>4022009306194</v>
      </c>
      <c r="L149" s="109">
        <v>39221000</v>
      </c>
      <c r="M149" s="102" t="s">
        <v>50</v>
      </c>
      <c r="N149" s="4"/>
      <c r="O149" s="46"/>
    </row>
    <row r="150" spans="1:15" s="8" customFormat="1" ht="12.75" customHeight="1">
      <c r="A150" s="42" t="s">
        <v>250</v>
      </c>
      <c r="B150" s="42" t="s">
        <v>86</v>
      </c>
      <c r="C150" s="22">
        <v>662410000</v>
      </c>
      <c r="D150" s="4" t="s">
        <v>435</v>
      </c>
      <c r="E150" s="33" t="s">
        <v>314</v>
      </c>
      <c r="F150" s="86">
        <v>8126.045454545454</v>
      </c>
      <c r="G150" s="69">
        <v>9832.5149999999994</v>
      </c>
      <c r="H150" s="27">
        <v>10.7</v>
      </c>
      <c r="I150" s="27">
        <v>11.7</v>
      </c>
      <c r="J150" s="5"/>
      <c r="K150" s="6">
        <v>4022009306170</v>
      </c>
      <c r="L150" s="109">
        <v>39221000</v>
      </c>
      <c r="M150" s="102" t="s">
        <v>50</v>
      </c>
      <c r="N150" s="4"/>
      <c r="O150" s="46"/>
    </row>
    <row r="151" spans="1:15" s="8" customFormat="1" ht="12.75" customHeight="1">
      <c r="A151" s="42" t="s">
        <v>250</v>
      </c>
      <c r="B151" s="42" t="s">
        <v>86</v>
      </c>
      <c r="C151" s="22">
        <v>662420000</v>
      </c>
      <c r="D151" s="4" t="s">
        <v>234</v>
      </c>
      <c r="E151" s="33" t="s">
        <v>314</v>
      </c>
      <c r="F151" s="86">
        <v>8887.7727272727279</v>
      </c>
      <c r="G151" s="69">
        <v>10754.205</v>
      </c>
      <c r="H151" s="27">
        <v>16.600000000000001</v>
      </c>
      <c r="I151" s="27">
        <v>17.600000000000001</v>
      </c>
      <c r="J151" s="5"/>
      <c r="K151" s="6">
        <v>4022009306187</v>
      </c>
      <c r="L151" s="109">
        <v>94036090</v>
      </c>
      <c r="M151" s="102" t="s">
        <v>50</v>
      </c>
      <c r="N151" s="4"/>
      <c r="O151" s="46"/>
    </row>
    <row r="152" spans="1:15" s="8" customFormat="1" ht="12.75" customHeight="1">
      <c r="A152" s="42" t="s">
        <v>249</v>
      </c>
      <c r="B152" s="42" t="s">
        <v>86</v>
      </c>
      <c r="C152" s="22">
        <v>650475000</v>
      </c>
      <c r="D152" s="4" t="s">
        <v>438</v>
      </c>
      <c r="E152" s="33" t="s">
        <v>314</v>
      </c>
      <c r="F152" s="86">
        <v>10155.40909090909</v>
      </c>
      <c r="G152" s="69">
        <v>12288.044999999998</v>
      </c>
      <c r="H152" s="27">
        <v>19</v>
      </c>
      <c r="I152" s="27">
        <v>21</v>
      </c>
      <c r="J152" s="5"/>
      <c r="K152" s="6">
        <v>4022009306149</v>
      </c>
      <c r="L152" s="109">
        <v>39221000</v>
      </c>
      <c r="M152" s="102" t="s">
        <v>50</v>
      </c>
      <c r="N152" s="4"/>
      <c r="O152" s="46"/>
    </row>
    <row r="153" spans="1:15" s="8" customFormat="1" ht="12.75" customHeight="1">
      <c r="A153" s="42" t="s">
        <v>249</v>
      </c>
      <c r="B153" s="42" t="s">
        <v>86</v>
      </c>
      <c r="C153" s="22">
        <v>650470000</v>
      </c>
      <c r="D153" s="4" t="s">
        <v>438</v>
      </c>
      <c r="E153" s="33" t="s">
        <v>314</v>
      </c>
      <c r="F153" s="86">
        <v>10789.227272727272</v>
      </c>
      <c r="G153" s="69">
        <v>13054.964999999998</v>
      </c>
      <c r="H153" s="27">
        <v>19</v>
      </c>
      <c r="I153" s="27">
        <v>21</v>
      </c>
      <c r="J153" s="5"/>
      <c r="K153" s="6">
        <v>4022009306132</v>
      </c>
      <c r="L153" s="109">
        <v>39221000</v>
      </c>
      <c r="M153" s="102" t="s">
        <v>50</v>
      </c>
      <c r="N153" s="4"/>
      <c r="O153" s="46"/>
    </row>
    <row r="154" spans="1:15" s="8" customFormat="1" ht="12.75" customHeight="1">
      <c r="A154" s="42" t="s">
        <v>249</v>
      </c>
      <c r="B154" s="42" t="s">
        <v>86</v>
      </c>
      <c r="C154" s="22">
        <v>650480000</v>
      </c>
      <c r="D154" s="4" t="s">
        <v>439</v>
      </c>
      <c r="E154" s="33" t="s">
        <v>314</v>
      </c>
      <c r="F154" s="86">
        <v>13580.31818181818</v>
      </c>
      <c r="G154" s="69">
        <v>16432.184999999998</v>
      </c>
      <c r="H154" s="27">
        <v>27</v>
      </c>
      <c r="I154" s="27">
        <v>28</v>
      </c>
      <c r="J154" s="5"/>
      <c r="K154" s="6">
        <v>4022009306156</v>
      </c>
      <c r="L154" s="109">
        <v>39221000</v>
      </c>
      <c r="M154" s="102" t="s">
        <v>50</v>
      </c>
      <c r="N154" s="4"/>
      <c r="O154" s="46"/>
    </row>
    <row r="155" spans="1:15" s="8" customFormat="1" ht="12.75" customHeight="1">
      <c r="A155" s="42" t="s">
        <v>249</v>
      </c>
      <c r="B155" s="42" t="s">
        <v>86</v>
      </c>
      <c r="C155" s="22">
        <v>650490000</v>
      </c>
      <c r="D155" s="4" t="s">
        <v>440</v>
      </c>
      <c r="E155" s="33" t="s">
        <v>314</v>
      </c>
      <c r="F155" s="86">
        <v>17389.909090909088</v>
      </c>
      <c r="G155" s="69">
        <v>21041.789999999997</v>
      </c>
      <c r="H155" s="27">
        <v>30</v>
      </c>
      <c r="I155" s="27">
        <v>31</v>
      </c>
      <c r="J155" s="5"/>
      <c r="K155" s="6">
        <v>4022009306163</v>
      </c>
      <c r="L155" s="109">
        <v>39221000</v>
      </c>
      <c r="M155" s="102" t="s">
        <v>50</v>
      </c>
      <c r="N155" s="4"/>
      <c r="O155" s="46"/>
    </row>
    <row r="156" spans="1:15" s="8" customFormat="1" ht="12.75" customHeight="1">
      <c r="A156" s="42" t="s">
        <v>249</v>
      </c>
      <c r="B156" s="42" t="s">
        <v>86</v>
      </c>
      <c r="C156" s="22">
        <v>650400000</v>
      </c>
      <c r="D156" s="4" t="s">
        <v>441</v>
      </c>
      <c r="E156" s="33" t="s">
        <v>314</v>
      </c>
      <c r="F156" s="86">
        <v>17141.727272727272</v>
      </c>
      <c r="G156" s="69">
        <v>20741.489999999998</v>
      </c>
      <c r="H156" s="27">
        <v>25</v>
      </c>
      <c r="I156" s="27">
        <v>26</v>
      </c>
      <c r="J156" s="5"/>
      <c r="K156" s="6">
        <v>4022009304466</v>
      </c>
      <c r="L156" s="109">
        <v>39221000</v>
      </c>
      <c r="M156" s="102" t="s">
        <v>50</v>
      </c>
      <c r="N156" s="4"/>
      <c r="O156" s="46"/>
    </row>
    <row r="157" spans="1:15" s="8" customFormat="1" ht="12.75" customHeight="1">
      <c r="A157" s="42" t="s">
        <v>249</v>
      </c>
      <c r="B157" s="42" t="s">
        <v>86</v>
      </c>
      <c r="C157" s="22">
        <v>590440000</v>
      </c>
      <c r="D157" s="4" t="s">
        <v>442</v>
      </c>
      <c r="E157" s="33" t="s">
        <v>314</v>
      </c>
      <c r="F157" s="86">
        <v>2029.3636363636363</v>
      </c>
      <c r="G157" s="69">
        <v>2455.5299999999997</v>
      </c>
      <c r="H157" s="27">
        <v>0.6</v>
      </c>
      <c r="I157" s="27">
        <v>0.7</v>
      </c>
      <c r="J157" s="5"/>
      <c r="K157" s="6">
        <v>4022009306248</v>
      </c>
      <c r="L157" s="109">
        <v>39229000</v>
      </c>
      <c r="M157" s="102" t="s">
        <v>589</v>
      </c>
      <c r="N157" s="4"/>
      <c r="O157" s="46"/>
    </row>
    <row r="158" spans="1:15" s="8" customFormat="1" ht="12.75" customHeight="1">
      <c r="A158" s="42" t="s">
        <v>85</v>
      </c>
      <c r="B158" s="42" t="s">
        <v>86</v>
      </c>
      <c r="C158" s="22">
        <v>840045000</v>
      </c>
      <c r="D158" s="14" t="s">
        <v>148</v>
      </c>
      <c r="E158" s="37" t="s">
        <v>314</v>
      </c>
      <c r="F158" s="86">
        <v>17208.45</v>
      </c>
      <c r="G158" s="69">
        <v>20822.2245</v>
      </c>
      <c r="H158" s="26">
        <v>24</v>
      </c>
      <c r="I158" s="26">
        <v>25.5</v>
      </c>
      <c r="J158" s="15"/>
      <c r="K158" s="16">
        <v>4022009305098</v>
      </c>
      <c r="L158" s="109">
        <v>94036090</v>
      </c>
      <c r="M158" s="102" t="s">
        <v>51</v>
      </c>
      <c r="N158" s="39"/>
      <c r="O158" s="46"/>
    </row>
    <row r="159" spans="1:15" s="8" customFormat="1" ht="12.75" customHeight="1">
      <c r="A159" s="42" t="s">
        <v>85</v>
      </c>
      <c r="B159" s="42" t="s">
        <v>86</v>
      </c>
      <c r="C159" s="22">
        <v>840046000</v>
      </c>
      <c r="D159" s="14" t="s">
        <v>149</v>
      </c>
      <c r="E159" s="37" t="s">
        <v>314</v>
      </c>
      <c r="F159" s="86">
        <v>17208.45</v>
      </c>
      <c r="G159" s="69">
        <v>20822.2245</v>
      </c>
      <c r="H159" s="26">
        <v>24</v>
      </c>
      <c r="I159" s="26">
        <v>25.5</v>
      </c>
      <c r="J159" s="15"/>
      <c r="K159" s="16">
        <v>4022009305104</v>
      </c>
      <c r="L159" s="109">
        <v>94036090</v>
      </c>
      <c r="M159" s="102" t="s">
        <v>51</v>
      </c>
      <c r="N159" s="39"/>
      <c r="O159" s="46"/>
    </row>
    <row r="160" spans="1:15" s="8" customFormat="1" ht="12.75" customHeight="1">
      <c r="A160" s="42" t="s">
        <v>85</v>
      </c>
      <c r="B160" s="42" t="s">
        <v>86</v>
      </c>
      <c r="C160" s="22">
        <v>840047000</v>
      </c>
      <c r="D160" s="14" t="s">
        <v>150</v>
      </c>
      <c r="E160" s="37" t="s">
        <v>314</v>
      </c>
      <c r="F160" s="86">
        <v>17208.45</v>
      </c>
      <c r="G160" s="69">
        <v>20822.2245</v>
      </c>
      <c r="H160" s="26">
        <v>24</v>
      </c>
      <c r="I160" s="26">
        <v>25.5</v>
      </c>
      <c r="J160" s="15"/>
      <c r="K160" s="16">
        <v>4022009305111</v>
      </c>
      <c r="L160" s="109">
        <v>94036090</v>
      </c>
      <c r="M160" s="102" t="s">
        <v>51</v>
      </c>
      <c r="N160" s="39"/>
      <c r="O160" s="46"/>
    </row>
    <row r="161" spans="1:15" s="8" customFormat="1" ht="12.75" customHeight="1">
      <c r="A161" s="42" t="s">
        <v>85</v>
      </c>
      <c r="B161" s="42" t="s">
        <v>86</v>
      </c>
      <c r="C161" s="22">
        <v>840090000</v>
      </c>
      <c r="D161" s="2" t="s">
        <v>151</v>
      </c>
      <c r="E161" s="33" t="s">
        <v>314</v>
      </c>
      <c r="F161" s="86">
        <v>16481.850000000002</v>
      </c>
      <c r="G161" s="69">
        <v>19943.038500000002</v>
      </c>
      <c r="H161" s="27">
        <v>31</v>
      </c>
      <c r="I161" s="27">
        <v>33</v>
      </c>
      <c r="J161" s="5"/>
      <c r="K161" s="6">
        <v>4022009305128</v>
      </c>
      <c r="L161" s="109">
        <v>94036090</v>
      </c>
      <c r="M161" s="102" t="s">
        <v>51</v>
      </c>
      <c r="N161" s="4"/>
      <c r="O161" s="46"/>
    </row>
    <row r="162" spans="1:15" s="8" customFormat="1" ht="12.75" customHeight="1">
      <c r="A162" s="42" t="s">
        <v>85</v>
      </c>
      <c r="B162" s="42" t="s">
        <v>86</v>
      </c>
      <c r="C162" s="22">
        <v>840091000</v>
      </c>
      <c r="D162" s="2" t="s">
        <v>152</v>
      </c>
      <c r="E162" s="33" t="s">
        <v>314</v>
      </c>
      <c r="F162" s="86">
        <v>16481.850000000002</v>
      </c>
      <c r="G162" s="69">
        <v>19943.038500000002</v>
      </c>
      <c r="H162" s="27">
        <v>31</v>
      </c>
      <c r="I162" s="27">
        <v>33</v>
      </c>
      <c r="J162" s="5"/>
      <c r="K162" s="6">
        <v>4022009305135</v>
      </c>
      <c r="L162" s="109">
        <v>94036090</v>
      </c>
      <c r="M162" s="102" t="s">
        <v>51</v>
      </c>
      <c r="N162" s="4"/>
      <c r="O162" s="46"/>
    </row>
    <row r="163" spans="1:15" s="8" customFormat="1" ht="12.75" customHeight="1">
      <c r="A163" s="42" t="s">
        <v>85</v>
      </c>
      <c r="B163" s="42" t="s">
        <v>86</v>
      </c>
      <c r="C163" s="22">
        <v>840092000</v>
      </c>
      <c r="D163" s="2" t="s">
        <v>153</v>
      </c>
      <c r="E163" s="33" t="s">
        <v>314</v>
      </c>
      <c r="F163" s="86">
        <v>16481.850000000002</v>
      </c>
      <c r="G163" s="69">
        <v>19943.038500000002</v>
      </c>
      <c r="H163" s="27">
        <v>31</v>
      </c>
      <c r="I163" s="27">
        <v>33</v>
      </c>
      <c r="J163" s="5"/>
      <c r="K163" s="6">
        <v>4022009305142</v>
      </c>
      <c r="L163" s="109">
        <v>94036090</v>
      </c>
      <c r="M163" s="102" t="s">
        <v>51</v>
      </c>
      <c r="N163" s="4"/>
      <c r="O163" s="46"/>
    </row>
    <row r="164" spans="1:15" s="8" customFormat="1" ht="12.75" customHeight="1">
      <c r="A164" s="42" t="s">
        <v>85</v>
      </c>
      <c r="B164" s="42" t="s">
        <v>86</v>
      </c>
      <c r="C164" s="22">
        <v>840960000</v>
      </c>
      <c r="D164" s="2" t="s">
        <v>370</v>
      </c>
      <c r="E164" s="33" t="s">
        <v>314</v>
      </c>
      <c r="F164" s="86">
        <v>2655.4500000000003</v>
      </c>
      <c r="G164" s="69">
        <v>3213.0945000000002</v>
      </c>
      <c r="H164" s="27">
        <v>3</v>
      </c>
      <c r="I164" s="27">
        <v>4</v>
      </c>
      <c r="J164" s="5"/>
      <c r="K164" s="6">
        <v>4022009305609</v>
      </c>
      <c r="L164" s="109">
        <v>94036090</v>
      </c>
      <c r="M164" s="102" t="s">
        <v>51</v>
      </c>
      <c r="N164" s="4"/>
      <c r="O164" s="46"/>
    </row>
    <row r="165" spans="1:15" s="8" customFormat="1" ht="12.75" customHeight="1">
      <c r="A165" s="42" t="s">
        <v>85</v>
      </c>
      <c r="B165" s="42" t="s">
        <v>86</v>
      </c>
      <c r="C165" s="22">
        <v>840961000</v>
      </c>
      <c r="D165" s="2" t="s">
        <v>371</v>
      </c>
      <c r="E165" s="33" t="s">
        <v>314</v>
      </c>
      <c r="F165" s="86">
        <v>2655.4500000000003</v>
      </c>
      <c r="G165" s="69">
        <v>3213.0945000000002</v>
      </c>
      <c r="H165" s="27">
        <v>3</v>
      </c>
      <c r="I165" s="27">
        <v>4</v>
      </c>
      <c r="J165" s="5"/>
      <c r="K165" s="6">
        <v>4022009305616</v>
      </c>
      <c r="L165" s="109">
        <v>94036090</v>
      </c>
      <c r="M165" s="102" t="s">
        <v>51</v>
      </c>
      <c r="N165" s="4"/>
      <c r="O165" s="46"/>
    </row>
    <row r="166" spans="1:15" s="8" customFormat="1" ht="12.75" customHeight="1">
      <c r="A166" s="42" t="s">
        <v>85</v>
      </c>
      <c r="B166" s="42" t="s">
        <v>86</v>
      </c>
      <c r="C166" s="22">
        <v>840962000</v>
      </c>
      <c r="D166" s="2" t="s">
        <v>372</v>
      </c>
      <c r="E166" s="33" t="s">
        <v>314</v>
      </c>
      <c r="F166" s="86">
        <v>2655.4500000000003</v>
      </c>
      <c r="G166" s="69">
        <v>3213.0945000000002</v>
      </c>
      <c r="H166" s="27">
        <v>3</v>
      </c>
      <c r="I166" s="27">
        <v>4</v>
      </c>
      <c r="J166" s="5"/>
      <c r="K166" s="6">
        <v>4022009305623</v>
      </c>
      <c r="L166" s="109">
        <v>94036090</v>
      </c>
      <c r="M166" s="102" t="s">
        <v>51</v>
      </c>
      <c r="N166" s="4"/>
      <c r="O166" s="46"/>
    </row>
    <row r="167" spans="1:15" s="8" customFormat="1" ht="12.75" customHeight="1">
      <c r="A167" s="42" t="s">
        <v>85</v>
      </c>
      <c r="B167" s="42" t="s">
        <v>86</v>
      </c>
      <c r="C167" s="22">
        <v>840990000</v>
      </c>
      <c r="D167" s="2" t="s">
        <v>373</v>
      </c>
      <c r="E167" s="33" t="s">
        <v>314</v>
      </c>
      <c r="F167" s="86">
        <v>3494.4</v>
      </c>
      <c r="G167" s="69">
        <v>4228.2240000000002</v>
      </c>
      <c r="H167" s="27">
        <v>3</v>
      </c>
      <c r="I167" s="27">
        <v>4</v>
      </c>
      <c r="J167" s="5"/>
      <c r="K167" s="6">
        <v>4022009305630</v>
      </c>
      <c r="L167" s="109">
        <v>94036090</v>
      </c>
      <c r="M167" s="102" t="s">
        <v>51</v>
      </c>
      <c r="N167" s="4"/>
      <c r="O167" s="46"/>
    </row>
    <row r="168" spans="1:15" s="8" customFormat="1" ht="12.75" customHeight="1">
      <c r="A168" s="42" t="s">
        <v>85</v>
      </c>
      <c r="B168" s="42" t="s">
        <v>86</v>
      </c>
      <c r="C168" s="22">
        <v>840991000</v>
      </c>
      <c r="D168" s="2" t="s">
        <v>427</v>
      </c>
      <c r="E168" s="33" t="s">
        <v>314</v>
      </c>
      <c r="F168" s="86">
        <v>3494.4</v>
      </c>
      <c r="G168" s="69">
        <v>4228.2240000000002</v>
      </c>
      <c r="H168" s="27">
        <v>3</v>
      </c>
      <c r="I168" s="27">
        <v>4</v>
      </c>
      <c r="J168" s="5"/>
      <c r="K168" s="6">
        <v>4022009305647</v>
      </c>
      <c r="L168" s="109">
        <v>94036090</v>
      </c>
      <c r="M168" s="102" t="s">
        <v>51</v>
      </c>
      <c r="N168" s="4"/>
      <c r="O168" s="46"/>
    </row>
    <row r="169" spans="1:15" s="8" customFormat="1" ht="12.75" customHeight="1">
      <c r="A169" s="42" t="s">
        <v>85</v>
      </c>
      <c r="B169" s="42" t="s">
        <v>86</v>
      </c>
      <c r="C169" s="22">
        <v>840992000</v>
      </c>
      <c r="D169" s="2" t="s">
        <v>428</v>
      </c>
      <c r="E169" s="33" t="s">
        <v>314</v>
      </c>
      <c r="F169" s="86">
        <v>3494.4</v>
      </c>
      <c r="G169" s="69">
        <v>4228.2240000000002</v>
      </c>
      <c r="H169" s="27">
        <v>3</v>
      </c>
      <c r="I169" s="27">
        <v>4</v>
      </c>
      <c r="J169" s="5"/>
      <c r="K169" s="6">
        <v>4022009305654</v>
      </c>
      <c r="L169" s="109">
        <v>94036090</v>
      </c>
      <c r="M169" s="102" t="s">
        <v>51</v>
      </c>
      <c r="N169" s="4"/>
      <c r="O169" s="46"/>
    </row>
    <row r="170" spans="1:15" s="8" customFormat="1" ht="12.75" customHeight="1">
      <c r="A170" s="42" t="s">
        <v>85</v>
      </c>
      <c r="B170" s="42" t="s">
        <v>86</v>
      </c>
      <c r="C170" s="22">
        <v>840220000</v>
      </c>
      <c r="D170" s="2" t="s">
        <v>591</v>
      </c>
      <c r="E170" s="33" t="s">
        <v>314</v>
      </c>
      <c r="F170" s="86">
        <v>16615.2</v>
      </c>
      <c r="G170" s="69">
        <v>20104.392</v>
      </c>
      <c r="H170" s="27">
        <v>21</v>
      </c>
      <c r="I170" s="27">
        <v>23</v>
      </c>
      <c r="J170" s="5"/>
      <c r="K170" s="6">
        <v>4022009305210</v>
      </c>
      <c r="L170" s="109">
        <v>94036090</v>
      </c>
      <c r="M170" s="102" t="s">
        <v>51</v>
      </c>
      <c r="N170" s="4"/>
      <c r="O170" s="46"/>
    </row>
    <row r="171" spans="1:15" s="8" customFormat="1" ht="12.75" customHeight="1">
      <c r="A171" s="42" t="s">
        <v>85</v>
      </c>
      <c r="B171" s="42" t="s">
        <v>86</v>
      </c>
      <c r="C171" s="22">
        <v>840221000</v>
      </c>
      <c r="D171" s="2" t="s">
        <v>592</v>
      </c>
      <c r="E171" s="33" t="s">
        <v>314</v>
      </c>
      <c r="F171" s="86">
        <v>16615.2</v>
      </c>
      <c r="G171" s="69">
        <v>20104.392</v>
      </c>
      <c r="H171" s="27">
        <v>21</v>
      </c>
      <c r="I171" s="27">
        <v>23</v>
      </c>
      <c r="J171" s="5"/>
      <c r="K171" s="6">
        <v>4022009305227</v>
      </c>
      <c r="L171" s="109">
        <v>94039030</v>
      </c>
      <c r="M171" s="102" t="s">
        <v>51</v>
      </c>
      <c r="N171" s="4"/>
      <c r="O171" s="46"/>
    </row>
    <row r="172" spans="1:15" s="8" customFormat="1" ht="12.75" customHeight="1">
      <c r="A172" s="42" t="s">
        <v>85</v>
      </c>
      <c r="B172" s="42" t="s">
        <v>86</v>
      </c>
      <c r="C172" s="22">
        <v>840222000</v>
      </c>
      <c r="D172" s="2" t="s">
        <v>593</v>
      </c>
      <c r="E172" s="33" t="s">
        <v>314</v>
      </c>
      <c r="F172" s="86">
        <v>16615.2</v>
      </c>
      <c r="G172" s="69">
        <v>20104.392</v>
      </c>
      <c r="H172" s="27">
        <v>21</v>
      </c>
      <c r="I172" s="27">
        <v>23</v>
      </c>
      <c r="J172" s="5"/>
      <c r="K172" s="6">
        <v>4022009305234</v>
      </c>
      <c r="L172" s="109">
        <v>94036090</v>
      </c>
      <c r="M172" s="102" t="s">
        <v>51</v>
      </c>
      <c r="N172" s="4"/>
      <c r="O172" s="46"/>
    </row>
    <row r="173" spans="1:15" s="8" customFormat="1" ht="12.75" customHeight="1">
      <c r="A173" s="42" t="s">
        <v>85</v>
      </c>
      <c r="B173" s="42" t="s">
        <v>86</v>
      </c>
      <c r="C173" s="22">
        <v>840520000</v>
      </c>
      <c r="D173" s="2" t="s">
        <v>355</v>
      </c>
      <c r="E173" s="33" t="s">
        <v>314</v>
      </c>
      <c r="F173" s="86">
        <v>26532.45</v>
      </c>
      <c r="G173" s="69">
        <v>32104.264500000001</v>
      </c>
      <c r="H173" s="27">
        <v>45</v>
      </c>
      <c r="I173" s="27">
        <v>47</v>
      </c>
      <c r="J173" s="5"/>
      <c r="K173" s="6">
        <v>4022009305500</v>
      </c>
      <c r="L173" s="109">
        <v>94036090</v>
      </c>
      <c r="M173" s="102" t="s">
        <v>51</v>
      </c>
      <c r="N173" s="4"/>
      <c r="O173" s="46"/>
    </row>
    <row r="174" spans="1:15" s="8" customFormat="1" ht="12.75" customHeight="1">
      <c r="A174" s="42" t="s">
        <v>85</v>
      </c>
      <c r="B174" s="42" t="s">
        <v>86</v>
      </c>
      <c r="C174" s="22">
        <v>840521000</v>
      </c>
      <c r="D174" s="2" t="s">
        <v>356</v>
      </c>
      <c r="E174" s="33" t="s">
        <v>314</v>
      </c>
      <c r="F174" s="86">
        <v>26532.45</v>
      </c>
      <c r="G174" s="69">
        <v>32104.264500000001</v>
      </c>
      <c r="H174" s="27">
        <v>45</v>
      </c>
      <c r="I174" s="27">
        <v>47</v>
      </c>
      <c r="J174" s="5"/>
      <c r="K174" s="6">
        <v>4022009305517</v>
      </c>
      <c r="L174" s="109">
        <v>94036090</v>
      </c>
      <c r="M174" s="102" t="s">
        <v>51</v>
      </c>
      <c r="N174" s="4"/>
      <c r="O174" s="46"/>
    </row>
    <row r="175" spans="1:15" s="8" customFormat="1" ht="12.75" customHeight="1">
      <c r="A175" s="42" t="s">
        <v>85</v>
      </c>
      <c r="B175" s="42" t="s">
        <v>86</v>
      </c>
      <c r="C175" s="22">
        <v>840522000</v>
      </c>
      <c r="D175" s="2" t="s">
        <v>357</v>
      </c>
      <c r="E175" s="33" t="s">
        <v>314</v>
      </c>
      <c r="F175" s="86">
        <v>26532.45</v>
      </c>
      <c r="G175" s="69">
        <v>32104.264500000001</v>
      </c>
      <c r="H175" s="27">
        <v>45</v>
      </c>
      <c r="I175" s="27">
        <v>47</v>
      </c>
      <c r="J175" s="5"/>
      <c r="K175" s="6">
        <v>4022009305524</v>
      </c>
      <c r="L175" s="109">
        <v>94036090</v>
      </c>
      <c r="M175" s="102" t="s">
        <v>51</v>
      </c>
      <c r="N175" s="4"/>
      <c r="O175" s="46"/>
    </row>
    <row r="176" spans="1:15" s="8" customFormat="1" ht="12.75" customHeight="1">
      <c r="A176" s="42" t="s">
        <v>85</v>
      </c>
      <c r="B176" s="42" t="s">
        <v>86</v>
      </c>
      <c r="C176" s="22">
        <v>840120000</v>
      </c>
      <c r="D176" s="2" t="s">
        <v>594</v>
      </c>
      <c r="E176" s="33" t="s">
        <v>314</v>
      </c>
      <c r="F176" s="86">
        <v>16615.2</v>
      </c>
      <c r="G176" s="69">
        <v>20104.392</v>
      </c>
      <c r="H176" s="27">
        <v>21.5</v>
      </c>
      <c r="I176" s="27">
        <v>23</v>
      </c>
      <c r="J176" s="5"/>
      <c r="K176" s="6">
        <v>4022009305159</v>
      </c>
      <c r="L176" s="109">
        <v>94036090</v>
      </c>
      <c r="M176" s="102" t="s">
        <v>51</v>
      </c>
      <c r="N176" s="4"/>
      <c r="O176" s="46"/>
    </row>
    <row r="177" spans="1:15" s="8" customFormat="1" ht="12.75" customHeight="1">
      <c r="A177" s="42" t="s">
        <v>85</v>
      </c>
      <c r="B177" s="42" t="s">
        <v>86</v>
      </c>
      <c r="C177" s="22">
        <v>840121000</v>
      </c>
      <c r="D177" s="2" t="s">
        <v>595</v>
      </c>
      <c r="E177" s="33" t="s">
        <v>314</v>
      </c>
      <c r="F177" s="86">
        <v>16615.2</v>
      </c>
      <c r="G177" s="69">
        <v>20104.392</v>
      </c>
      <c r="H177" s="27">
        <v>21.5</v>
      </c>
      <c r="I177" s="27">
        <v>23</v>
      </c>
      <c r="J177" s="5"/>
      <c r="K177" s="6">
        <v>4022009305166</v>
      </c>
      <c r="L177" s="109">
        <v>94036090</v>
      </c>
      <c r="M177" s="102" t="s">
        <v>51</v>
      </c>
      <c r="N177" s="4"/>
      <c r="O177" s="46"/>
    </row>
    <row r="178" spans="1:15" s="8" customFormat="1" ht="12.75" customHeight="1">
      <c r="A178" s="42" t="s">
        <v>85</v>
      </c>
      <c r="B178" s="42" t="s">
        <v>86</v>
      </c>
      <c r="C178" s="22">
        <v>840122000</v>
      </c>
      <c r="D178" s="2" t="s">
        <v>596</v>
      </c>
      <c r="E178" s="33" t="s">
        <v>314</v>
      </c>
      <c r="F178" s="86">
        <v>16615.2</v>
      </c>
      <c r="G178" s="69">
        <v>20104.392</v>
      </c>
      <c r="H178" s="27">
        <v>21.5</v>
      </c>
      <c r="I178" s="27">
        <v>23</v>
      </c>
      <c r="J178" s="5"/>
      <c r="K178" s="6">
        <v>4022009305173</v>
      </c>
      <c r="L178" s="109">
        <v>94036090</v>
      </c>
      <c r="M178" s="102" t="s">
        <v>51</v>
      </c>
      <c r="N178" s="4"/>
      <c r="O178" s="46"/>
    </row>
    <row r="179" spans="1:15" s="8" customFormat="1" ht="12.75" customHeight="1">
      <c r="A179" s="42" t="s">
        <v>85</v>
      </c>
      <c r="B179" s="42" t="s">
        <v>86</v>
      </c>
      <c r="C179" s="22">
        <v>840420000</v>
      </c>
      <c r="D179" s="2" t="s">
        <v>358</v>
      </c>
      <c r="E179" s="33" t="s">
        <v>314</v>
      </c>
      <c r="F179" s="86">
        <v>26532.45</v>
      </c>
      <c r="G179" s="69">
        <v>32104.264500000001</v>
      </c>
      <c r="H179" s="27">
        <v>47</v>
      </c>
      <c r="I179" s="27">
        <v>49</v>
      </c>
      <c r="J179" s="5"/>
      <c r="K179" s="6">
        <v>4022009305456</v>
      </c>
      <c r="L179" s="109">
        <v>94036090</v>
      </c>
      <c r="M179" s="102" t="s">
        <v>51</v>
      </c>
      <c r="N179" s="4"/>
      <c r="O179" s="46"/>
    </row>
    <row r="180" spans="1:15" s="8" customFormat="1" ht="12.75" customHeight="1">
      <c r="A180" s="42" t="s">
        <v>85</v>
      </c>
      <c r="B180" s="42" t="s">
        <v>86</v>
      </c>
      <c r="C180" s="22">
        <v>840421000</v>
      </c>
      <c r="D180" s="2" t="s">
        <v>359</v>
      </c>
      <c r="E180" s="33" t="s">
        <v>314</v>
      </c>
      <c r="F180" s="86">
        <v>26532.45</v>
      </c>
      <c r="G180" s="69">
        <v>32104.264500000001</v>
      </c>
      <c r="H180" s="27">
        <v>47</v>
      </c>
      <c r="I180" s="27">
        <v>49</v>
      </c>
      <c r="J180" s="5"/>
      <c r="K180" s="6">
        <v>4022009305463</v>
      </c>
      <c r="L180" s="109">
        <v>94036090</v>
      </c>
      <c r="M180" s="102" t="s">
        <v>51</v>
      </c>
      <c r="N180" s="4"/>
      <c r="O180" s="46"/>
    </row>
    <row r="181" spans="1:15" s="8" customFormat="1" ht="12.75" customHeight="1">
      <c r="A181" s="42" t="s">
        <v>85</v>
      </c>
      <c r="B181" s="42" t="s">
        <v>86</v>
      </c>
      <c r="C181" s="22">
        <v>840422000</v>
      </c>
      <c r="D181" s="2" t="s">
        <v>360</v>
      </c>
      <c r="E181" s="33" t="s">
        <v>314</v>
      </c>
      <c r="F181" s="86">
        <v>26532.45</v>
      </c>
      <c r="G181" s="69">
        <v>32104.264500000001</v>
      </c>
      <c r="H181" s="27">
        <v>47</v>
      </c>
      <c r="I181" s="27">
        <v>49</v>
      </c>
      <c r="J181" s="5"/>
      <c r="K181" s="6">
        <v>4022009305470</v>
      </c>
      <c r="L181" s="109">
        <v>94036090</v>
      </c>
      <c r="M181" s="102" t="s">
        <v>51</v>
      </c>
      <c r="N181" s="4"/>
      <c r="O181" s="46"/>
    </row>
    <row r="182" spans="1:15" s="8" customFormat="1" ht="12.75" customHeight="1">
      <c r="A182" s="42" t="s">
        <v>85</v>
      </c>
      <c r="B182" s="42" t="s">
        <v>86</v>
      </c>
      <c r="C182" s="22">
        <v>840320000</v>
      </c>
      <c r="D182" s="2" t="s">
        <v>198</v>
      </c>
      <c r="E182" s="33" t="s">
        <v>314</v>
      </c>
      <c r="F182" s="86">
        <v>16481.850000000002</v>
      </c>
      <c r="G182" s="69">
        <v>19943.038500000002</v>
      </c>
      <c r="H182" s="27">
        <v>21.5</v>
      </c>
      <c r="I182" s="27">
        <v>23</v>
      </c>
      <c r="J182" s="5"/>
      <c r="K182" s="6">
        <v>4022009305333</v>
      </c>
      <c r="L182" s="109">
        <v>94036090</v>
      </c>
      <c r="M182" s="102" t="s">
        <v>51</v>
      </c>
      <c r="N182" s="4"/>
      <c r="O182" s="46"/>
    </row>
    <row r="183" spans="1:15" s="8" customFormat="1" ht="12.75" customHeight="1">
      <c r="A183" s="42" t="s">
        <v>85</v>
      </c>
      <c r="B183" s="42" t="s">
        <v>86</v>
      </c>
      <c r="C183" s="22">
        <v>840321000</v>
      </c>
      <c r="D183" s="2" t="s">
        <v>82</v>
      </c>
      <c r="E183" s="33" t="s">
        <v>314</v>
      </c>
      <c r="F183" s="86">
        <v>16481.850000000002</v>
      </c>
      <c r="G183" s="69">
        <v>19943.038500000002</v>
      </c>
      <c r="H183" s="27">
        <v>21.5</v>
      </c>
      <c r="I183" s="27">
        <v>23</v>
      </c>
      <c r="J183" s="5"/>
      <c r="K183" s="6">
        <v>4022009305340</v>
      </c>
      <c r="L183" s="109">
        <v>94036090</v>
      </c>
      <c r="M183" s="102" t="s">
        <v>51</v>
      </c>
      <c r="N183" s="4"/>
      <c r="O183" s="46"/>
    </row>
    <row r="184" spans="1:15" s="8" customFormat="1" ht="12.75" customHeight="1">
      <c r="A184" s="42" t="s">
        <v>85</v>
      </c>
      <c r="B184" s="42" t="s">
        <v>86</v>
      </c>
      <c r="C184" s="22">
        <v>840322000</v>
      </c>
      <c r="D184" s="2" t="s">
        <v>345</v>
      </c>
      <c r="E184" s="33" t="s">
        <v>314</v>
      </c>
      <c r="F184" s="86">
        <v>16481.850000000002</v>
      </c>
      <c r="G184" s="69">
        <v>19943.038500000002</v>
      </c>
      <c r="H184" s="27">
        <v>21.5</v>
      </c>
      <c r="I184" s="27">
        <v>23</v>
      </c>
      <c r="J184" s="5"/>
      <c r="K184" s="6">
        <v>4022009305357</v>
      </c>
      <c r="L184" s="109">
        <v>94036090</v>
      </c>
      <c r="M184" s="102" t="s">
        <v>51</v>
      </c>
      <c r="N184" s="4"/>
      <c r="O184" s="46"/>
    </row>
    <row r="185" spans="1:15" s="8" customFormat="1" ht="12.75" customHeight="1">
      <c r="A185" s="42" t="s">
        <v>85</v>
      </c>
      <c r="B185" s="42" t="s">
        <v>86</v>
      </c>
      <c r="C185" s="22">
        <v>840490000</v>
      </c>
      <c r="D185" s="2" t="s">
        <v>597</v>
      </c>
      <c r="E185" s="33" t="s">
        <v>314</v>
      </c>
      <c r="F185" s="86">
        <v>14806.050000000001</v>
      </c>
      <c r="G185" s="69">
        <v>17915.320500000002</v>
      </c>
      <c r="H185" s="27">
        <v>19</v>
      </c>
      <c r="I185" s="27">
        <v>21</v>
      </c>
      <c r="J185" s="5"/>
      <c r="K185" s="6">
        <v>4022009306859</v>
      </c>
      <c r="L185" s="109">
        <v>94036090</v>
      </c>
      <c r="M185" s="102" t="s">
        <v>51</v>
      </c>
      <c r="N185" s="4"/>
      <c r="O185" s="46"/>
    </row>
    <row r="186" spans="1:15" s="8" customFormat="1" ht="12.75" customHeight="1">
      <c r="A186" s="42" t="s">
        <v>85</v>
      </c>
      <c r="B186" s="42" t="s">
        <v>86</v>
      </c>
      <c r="C186" s="22">
        <v>840491000</v>
      </c>
      <c r="D186" s="2" t="s">
        <v>598</v>
      </c>
      <c r="E186" s="33" t="s">
        <v>314</v>
      </c>
      <c r="F186" s="86">
        <v>14806.050000000001</v>
      </c>
      <c r="G186" s="69">
        <v>17915.320500000002</v>
      </c>
      <c r="H186" s="27">
        <v>19</v>
      </c>
      <c r="I186" s="27">
        <v>21</v>
      </c>
      <c r="J186" s="5"/>
      <c r="K186" s="6">
        <v>4022009305487</v>
      </c>
      <c r="L186" s="109">
        <v>94036090</v>
      </c>
      <c r="M186" s="102" t="s">
        <v>51</v>
      </c>
      <c r="N186" s="4"/>
      <c r="O186" s="46"/>
    </row>
    <row r="187" spans="1:15" s="8" customFormat="1" ht="12.75" customHeight="1">
      <c r="A187" s="42" t="s">
        <v>85</v>
      </c>
      <c r="B187" s="42" t="s">
        <v>86</v>
      </c>
      <c r="C187" s="22">
        <v>840492000</v>
      </c>
      <c r="D187" s="2" t="s">
        <v>599</v>
      </c>
      <c r="E187" s="33" t="s">
        <v>314</v>
      </c>
      <c r="F187" s="86">
        <v>14806.050000000001</v>
      </c>
      <c r="G187" s="69">
        <v>17915.320500000002</v>
      </c>
      <c r="H187" s="27">
        <v>19</v>
      </c>
      <c r="I187" s="27">
        <v>21</v>
      </c>
      <c r="J187" s="5"/>
      <c r="K187" s="6">
        <v>4022009305494</v>
      </c>
      <c r="L187" s="109">
        <v>94036090</v>
      </c>
      <c r="M187" s="102" t="s">
        <v>51</v>
      </c>
      <c r="N187" s="4"/>
      <c r="O187" s="46"/>
    </row>
    <row r="188" spans="1:15" s="8" customFormat="1" ht="12.75" customHeight="1">
      <c r="A188" s="42" t="s">
        <v>85</v>
      </c>
      <c r="B188" s="42" t="s">
        <v>86</v>
      </c>
      <c r="C188" s="22">
        <v>840590000</v>
      </c>
      <c r="D188" s="2" t="s">
        <v>600</v>
      </c>
      <c r="E188" s="33" t="s">
        <v>314</v>
      </c>
      <c r="F188" s="86">
        <v>14806.050000000001</v>
      </c>
      <c r="G188" s="69">
        <v>17915.320500000002</v>
      </c>
      <c r="H188" s="27">
        <v>19</v>
      </c>
      <c r="I188" s="27">
        <v>21</v>
      </c>
      <c r="J188" s="5"/>
      <c r="K188" s="6">
        <v>4022009305531</v>
      </c>
      <c r="L188" s="109">
        <v>94036090</v>
      </c>
      <c r="M188" s="102" t="s">
        <v>51</v>
      </c>
      <c r="N188" s="4"/>
      <c r="O188" s="46"/>
    </row>
    <row r="189" spans="1:15" s="8" customFormat="1" ht="12.75" customHeight="1">
      <c r="A189" s="42" t="s">
        <v>85</v>
      </c>
      <c r="B189" s="42" t="s">
        <v>86</v>
      </c>
      <c r="C189" s="22">
        <v>840591000</v>
      </c>
      <c r="D189" s="2" t="s">
        <v>601</v>
      </c>
      <c r="E189" s="33" t="s">
        <v>314</v>
      </c>
      <c r="F189" s="86">
        <v>14806.050000000001</v>
      </c>
      <c r="G189" s="69">
        <v>17915.320500000002</v>
      </c>
      <c r="H189" s="27">
        <v>19</v>
      </c>
      <c r="I189" s="27">
        <v>21</v>
      </c>
      <c r="J189" s="5"/>
      <c r="K189" s="6">
        <v>4022009305548</v>
      </c>
      <c r="L189" s="109">
        <v>94036090</v>
      </c>
      <c r="M189" s="102" t="s">
        <v>51</v>
      </c>
      <c r="N189" s="4"/>
      <c r="O189" s="46"/>
    </row>
    <row r="190" spans="1:15" s="8" customFormat="1" ht="12.75" customHeight="1">
      <c r="A190" s="42" t="s">
        <v>85</v>
      </c>
      <c r="B190" s="42" t="s">
        <v>86</v>
      </c>
      <c r="C190" s="22">
        <v>840592000</v>
      </c>
      <c r="D190" s="2" t="s">
        <v>197</v>
      </c>
      <c r="E190" s="33" t="s">
        <v>314</v>
      </c>
      <c r="F190" s="86">
        <v>14806.050000000001</v>
      </c>
      <c r="G190" s="69">
        <v>17915.320500000002</v>
      </c>
      <c r="H190" s="27">
        <v>18</v>
      </c>
      <c r="I190" s="27">
        <v>20</v>
      </c>
      <c r="J190" s="5"/>
      <c r="K190" s="6">
        <v>4022009305555</v>
      </c>
      <c r="L190" s="109">
        <v>94036090</v>
      </c>
      <c r="M190" s="102" t="s">
        <v>51</v>
      </c>
      <c r="N190" s="4"/>
      <c r="O190" s="46"/>
    </row>
    <row r="191" spans="1:15" s="8" customFormat="1" ht="12.75" customHeight="1">
      <c r="A191" s="42" t="s">
        <v>85</v>
      </c>
      <c r="B191" s="42" t="s">
        <v>86</v>
      </c>
      <c r="C191" s="22">
        <v>840260000</v>
      </c>
      <c r="D191" s="14" t="s">
        <v>409</v>
      </c>
      <c r="E191" s="37" t="s">
        <v>314</v>
      </c>
      <c r="F191" s="86">
        <v>11484.9</v>
      </c>
      <c r="G191" s="69">
        <v>13896.728999999999</v>
      </c>
      <c r="H191" s="26">
        <v>12</v>
      </c>
      <c r="I191" s="26">
        <v>13.5</v>
      </c>
      <c r="J191" s="15"/>
      <c r="K191" s="16">
        <v>4022009305241</v>
      </c>
      <c r="L191" s="109">
        <v>94036090</v>
      </c>
      <c r="M191" s="102" t="s">
        <v>51</v>
      </c>
      <c r="N191" s="1"/>
      <c r="O191" s="46"/>
    </row>
    <row r="192" spans="1:15" s="8" customFormat="1" ht="12.75" customHeight="1">
      <c r="A192" s="42" t="s">
        <v>85</v>
      </c>
      <c r="B192" s="42" t="s">
        <v>86</v>
      </c>
      <c r="C192" s="22">
        <v>840261000</v>
      </c>
      <c r="D192" s="14" t="s">
        <v>410</v>
      </c>
      <c r="E192" s="37" t="s">
        <v>314</v>
      </c>
      <c r="F192" s="86">
        <v>11484.9</v>
      </c>
      <c r="G192" s="69">
        <v>13896.728999999999</v>
      </c>
      <c r="H192" s="26">
        <v>12</v>
      </c>
      <c r="I192" s="26">
        <v>13.5</v>
      </c>
      <c r="J192" s="15"/>
      <c r="K192" s="16">
        <v>4022009305258</v>
      </c>
      <c r="L192" s="109">
        <v>94036090</v>
      </c>
      <c r="M192" s="102" t="s">
        <v>51</v>
      </c>
      <c r="N192" s="1"/>
      <c r="O192" s="46"/>
    </row>
    <row r="193" spans="1:15" s="8" customFormat="1" ht="12.75" customHeight="1">
      <c r="A193" s="42" t="s">
        <v>85</v>
      </c>
      <c r="B193" s="42" t="s">
        <v>86</v>
      </c>
      <c r="C193" s="22">
        <v>840262000</v>
      </c>
      <c r="D193" s="14" t="s">
        <v>580</v>
      </c>
      <c r="E193" s="37" t="s">
        <v>314</v>
      </c>
      <c r="F193" s="86">
        <v>11484.9</v>
      </c>
      <c r="G193" s="69">
        <v>13896.728999999999</v>
      </c>
      <c r="H193" s="26">
        <v>12</v>
      </c>
      <c r="I193" s="26">
        <v>13.5</v>
      </c>
      <c r="J193" s="15"/>
      <c r="K193" s="16">
        <v>4022009305265</v>
      </c>
      <c r="L193" s="109">
        <v>94036090</v>
      </c>
      <c r="M193" s="102" t="s">
        <v>51</v>
      </c>
      <c r="N193" s="1"/>
      <c r="O193" s="46"/>
    </row>
    <row r="194" spans="1:15" s="8" customFormat="1" ht="12.75" customHeight="1">
      <c r="A194" s="42" t="s">
        <v>85</v>
      </c>
      <c r="B194" s="42" t="s">
        <v>86</v>
      </c>
      <c r="C194" s="22">
        <v>840360000</v>
      </c>
      <c r="D194" s="14" t="s">
        <v>346</v>
      </c>
      <c r="E194" s="37" t="s">
        <v>314</v>
      </c>
      <c r="F194" s="86">
        <v>17840.55</v>
      </c>
      <c r="G194" s="69">
        <v>21587.065499999997</v>
      </c>
      <c r="H194" s="26">
        <v>25</v>
      </c>
      <c r="I194" s="26">
        <v>27</v>
      </c>
      <c r="J194" s="15"/>
      <c r="K194" s="16">
        <v>4022009305364</v>
      </c>
      <c r="L194" s="109">
        <v>94036090</v>
      </c>
      <c r="M194" s="102" t="s">
        <v>51</v>
      </c>
      <c r="N194" s="1"/>
      <c r="O194" s="46"/>
    </row>
    <row r="195" spans="1:15" s="8" customFormat="1" ht="12.75" customHeight="1">
      <c r="A195" s="42" t="s">
        <v>85</v>
      </c>
      <c r="B195" s="42" t="s">
        <v>86</v>
      </c>
      <c r="C195" s="22">
        <v>840361000</v>
      </c>
      <c r="D195" s="14" t="s">
        <v>347</v>
      </c>
      <c r="E195" s="37" t="s">
        <v>314</v>
      </c>
      <c r="F195" s="86">
        <v>17840.55</v>
      </c>
      <c r="G195" s="69">
        <v>21587.065499999997</v>
      </c>
      <c r="H195" s="26">
        <v>25</v>
      </c>
      <c r="I195" s="26">
        <v>27</v>
      </c>
      <c r="J195" s="15"/>
      <c r="K195" s="16">
        <v>4022009305371</v>
      </c>
      <c r="L195" s="109">
        <v>94036090</v>
      </c>
      <c r="M195" s="102" t="s">
        <v>51</v>
      </c>
      <c r="N195" s="1"/>
      <c r="O195" s="46"/>
    </row>
    <row r="196" spans="1:15" s="8" customFormat="1" ht="12.75" customHeight="1">
      <c r="A196" s="42" t="s">
        <v>85</v>
      </c>
      <c r="B196" s="42" t="s">
        <v>86</v>
      </c>
      <c r="C196" s="22">
        <v>840362000</v>
      </c>
      <c r="D196" s="14" t="s">
        <v>348</v>
      </c>
      <c r="E196" s="37" t="s">
        <v>314</v>
      </c>
      <c r="F196" s="86">
        <v>17840.55</v>
      </c>
      <c r="G196" s="69">
        <v>21587.065499999997</v>
      </c>
      <c r="H196" s="26">
        <v>25</v>
      </c>
      <c r="I196" s="26">
        <v>27</v>
      </c>
      <c r="J196" s="15"/>
      <c r="K196" s="16">
        <v>4022009305388</v>
      </c>
      <c r="L196" s="109">
        <v>94036090</v>
      </c>
      <c r="M196" s="102" t="s">
        <v>51</v>
      </c>
      <c r="N196" s="1"/>
      <c r="O196" s="46"/>
    </row>
    <row r="197" spans="1:15" s="8" customFormat="1" ht="12.75" customHeight="1">
      <c r="A197" s="42" t="s">
        <v>85</v>
      </c>
      <c r="B197" s="42" t="s">
        <v>86</v>
      </c>
      <c r="C197" s="22">
        <v>840275000</v>
      </c>
      <c r="D197" s="2" t="s">
        <v>581</v>
      </c>
      <c r="E197" s="33" t="s">
        <v>314</v>
      </c>
      <c r="F197" s="86">
        <v>12564.300000000001</v>
      </c>
      <c r="G197" s="69">
        <v>15202.803000000002</v>
      </c>
      <c r="H197" s="27">
        <v>14</v>
      </c>
      <c r="I197" s="27">
        <v>15</v>
      </c>
      <c r="J197" s="5"/>
      <c r="K197" s="6">
        <v>4022009305272</v>
      </c>
      <c r="L197" s="109">
        <v>94036090</v>
      </c>
      <c r="M197" s="102" t="s">
        <v>51</v>
      </c>
      <c r="N197" s="4"/>
      <c r="O197" s="46"/>
    </row>
    <row r="198" spans="1:15" s="8" customFormat="1" ht="12.75" customHeight="1">
      <c r="A198" s="42" t="s">
        <v>85</v>
      </c>
      <c r="B198" s="42" t="s">
        <v>86</v>
      </c>
      <c r="C198" s="22">
        <v>840276000</v>
      </c>
      <c r="D198" s="2" t="s">
        <v>582</v>
      </c>
      <c r="E198" s="33" t="s">
        <v>314</v>
      </c>
      <c r="F198" s="86">
        <v>12564.300000000001</v>
      </c>
      <c r="G198" s="69">
        <v>15202.803000000002</v>
      </c>
      <c r="H198" s="27">
        <v>14</v>
      </c>
      <c r="I198" s="27">
        <v>15</v>
      </c>
      <c r="J198" s="5"/>
      <c r="K198" s="6">
        <v>4022009305289</v>
      </c>
      <c r="L198" s="109">
        <v>94036090</v>
      </c>
      <c r="M198" s="102" t="s">
        <v>51</v>
      </c>
      <c r="N198" s="4"/>
      <c r="O198" s="46"/>
    </row>
    <row r="199" spans="1:15" s="8" customFormat="1" ht="12.75" customHeight="1">
      <c r="A199" s="42" t="s">
        <v>85</v>
      </c>
      <c r="B199" s="42" t="s">
        <v>86</v>
      </c>
      <c r="C199" s="22">
        <v>840277000</v>
      </c>
      <c r="D199" s="2" t="s">
        <v>583</v>
      </c>
      <c r="E199" s="33" t="s">
        <v>314</v>
      </c>
      <c r="F199" s="86">
        <v>12564.300000000001</v>
      </c>
      <c r="G199" s="69">
        <v>15202.803000000002</v>
      </c>
      <c r="H199" s="27">
        <v>14</v>
      </c>
      <c r="I199" s="27">
        <v>15</v>
      </c>
      <c r="J199" s="5"/>
      <c r="K199" s="6">
        <v>4022009305296</v>
      </c>
      <c r="L199" s="109">
        <v>94036090</v>
      </c>
      <c r="M199" s="102" t="s">
        <v>51</v>
      </c>
      <c r="N199" s="4"/>
      <c r="O199" s="46"/>
    </row>
    <row r="200" spans="1:15" s="8" customFormat="1" ht="12.75" customHeight="1">
      <c r="A200" s="42" t="s">
        <v>85</v>
      </c>
      <c r="B200" s="42" t="s">
        <v>86</v>
      </c>
      <c r="C200" s="22">
        <v>840375000</v>
      </c>
      <c r="D200" s="2" t="s">
        <v>349</v>
      </c>
      <c r="E200" s="33" t="s">
        <v>314</v>
      </c>
      <c r="F200" s="86">
        <v>18855.900000000001</v>
      </c>
      <c r="G200" s="69">
        <v>22815.639000000003</v>
      </c>
      <c r="H200" s="27">
        <v>29.5</v>
      </c>
      <c r="I200" s="27">
        <v>32</v>
      </c>
      <c r="J200" s="5"/>
      <c r="K200" s="6">
        <v>4022009305395</v>
      </c>
      <c r="L200" s="109">
        <v>94036090</v>
      </c>
      <c r="M200" s="102" t="s">
        <v>51</v>
      </c>
      <c r="N200" s="4"/>
      <c r="O200" s="46"/>
    </row>
    <row r="201" spans="1:15" s="8" customFormat="1" ht="12.75" customHeight="1">
      <c r="A201" s="42" t="s">
        <v>85</v>
      </c>
      <c r="B201" s="42" t="s">
        <v>86</v>
      </c>
      <c r="C201" s="22">
        <v>840376000</v>
      </c>
      <c r="D201" s="2" t="s">
        <v>350</v>
      </c>
      <c r="E201" s="33" t="s">
        <v>314</v>
      </c>
      <c r="F201" s="86">
        <v>18855.900000000001</v>
      </c>
      <c r="G201" s="69">
        <v>22815.639000000003</v>
      </c>
      <c r="H201" s="27">
        <v>29.5</v>
      </c>
      <c r="I201" s="27">
        <v>32</v>
      </c>
      <c r="J201" s="5"/>
      <c r="K201" s="6">
        <v>4022009305401</v>
      </c>
      <c r="L201" s="109">
        <v>94036090</v>
      </c>
      <c r="M201" s="102" t="s">
        <v>51</v>
      </c>
      <c r="N201" s="4"/>
      <c r="O201" s="46"/>
    </row>
    <row r="202" spans="1:15" s="8" customFormat="1" ht="12.75" customHeight="1">
      <c r="A202" s="42" t="s">
        <v>85</v>
      </c>
      <c r="B202" s="42" t="s">
        <v>86</v>
      </c>
      <c r="C202" s="22">
        <v>840377000</v>
      </c>
      <c r="D202" s="2" t="s">
        <v>351</v>
      </c>
      <c r="E202" s="33" t="s">
        <v>314</v>
      </c>
      <c r="F202" s="86">
        <v>18855.900000000001</v>
      </c>
      <c r="G202" s="69">
        <v>22815.639000000003</v>
      </c>
      <c r="H202" s="27">
        <v>29.5</v>
      </c>
      <c r="I202" s="27">
        <v>32</v>
      </c>
      <c r="J202" s="5"/>
      <c r="K202" s="6">
        <v>4022009305418</v>
      </c>
      <c r="L202" s="109">
        <v>94036090</v>
      </c>
      <c r="M202" s="102" t="s">
        <v>51</v>
      </c>
      <c r="N202" s="4"/>
      <c r="O202" s="46"/>
    </row>
    <row r="203" spans="1:15" s="8" customFormat="1" ht="12.75" customHeight="1">
      <c r="A203" s="42" t="s">
        <v>85</v>
      </c>
      <c r="B203" s="42" t="s">
        <v>86</v>
      </c>
      <c r="C203" s="22">
        <v>840290000</v>
      </c>
      <c r="D203" s="2" t="s">
        <v>585</v>
      </c>
      <c r="E203" s="33" t="s">
        <v>314</v>
      </c>
      <c r="F203" s="86">
        <v>14108.85</v>
      </c>
      <c r="G203" s="69">
        <v>17071.708500000001</v>
      </c>
      <c r="H203" s="27">
        <v>14</v>
      </c>
      <c r="I203" s="27">
        <v>15</v>
      </c>
      <c r="J203" s="5"/>
      <c r="K203" s="6">
        <v>4022009305302</v>
      </c>
      <c r="L203" s="109">
        <v>94036090</v>
      </c>
      <c r="M203" s="102" t="s">
        <v>51</v>
      </c>
      <c r="N203" s="4"/>
      <c r="O203" s="46"/>
    </row>
    <row r="204" spans="1:15" s="8" customFormat="1" ht="12.75" customHeight="1">
      <c r="A204" s="42" t="s">
        <v>85</v>
      </c>
      <c r="B204" s="42" t="s">
        <v>86</v>
      </c>
      <c r="C204" s="22">
        <v>840291000</v>
      </c>
      <c r="D204" s="2" t="s">
        <v>586</v>
      </c>
      <c r="E204" s="33" t="s">
        <v>314</v>
      </c>
      <c r="F204" s="86">
        <v>14108.85</v>
      </c>
      <c r="G204" s="69">
        <v>17071.708500000001</v>
      </c>
      <c r="H204" s="27">
        <v>14</v>
      </c>
      <c r="I204" s="27">
        <v>15</v>
      </c>
      <c r="J204" s="5"/>
      <c r="K204" s="6">
        <v>4022009305319</v>
      </c>
      <c r="L204" s="109">
        <v>94036090</v>
      </c>
      <c r="M204" s="102" t="s">
        <v>51</v>
      </c>
      <c r="N204" s="4"/>
      <c r="O204" s="46"/>
    </row>
    <row r="205" spans="1:15" s="8" customFormat="1" ht="12.75" customHeight="1">
      <c r="A205" s="42" t="s">
        <v>85</v>
      </c>
      <c r="B205" s="42" t="s">
        <v>86</v>
      </c>
      <c r="C205" s="22">
        <v>840292000</v>
      </c>
      <c r="D205" s="2" t="s">
        <v>587</v>
      </c>
      <c r="E205" s="33" t="s">
        <v>314</v>
      </c>
      <c r="F205" s="86">
        <v>14108.85</v>
      </c>
      <c r="G205" s="69">
        <v>17071.708500000001</v>
      </c>
      <c r="H205" s="27">
        <v>14</v>
      </c>
      <c r="I205" s="27">
        <v>15</v>
      </c>
      <c r="J205" s="5"/>
      <c r="K205" s="6">
        <v>4022009305326</v>
      </c>
      <c r="L205" s="109">
        <v>94036090</v>
      </c>
      <c r="M205" s="102" t="s">
        <v>51</v>
      </c>
      <c r="N205" s="4"/>
      <c r="O205" s="46"/>
    </row>
    <row r="206" spans="1:15" s="8" customFormat="1" ht="12.75" customHeight="1">
      <c r="A206" s="42" t="s">
        <v>85</v>
      </c>
      <c r="B206" s="42" t="s">
        <v>86</v>
      </c>
      <c r="C206" s="22">
        <v>840390000</v>
      </c>
      <c r="D206" s="2" t="s">
        <v>352</v>
      </c>
      <c r="E206" s="33" t="s">
        <v>314</v>
      </c>
      <c r="F206" s="86">
        <v>19967.850000000002</v>
      </c>
      <c r="G206" s="69">
        <v>24161.098500000004</v>
      </c>
      <c r="H206" s="27">
        <v>14</v>
      </c>
      <c r="I206" s="27">
        <v>15</v>
      </c>
      <c r="J206" s="5"/>
      <c r="K206" s="6">
        <v>4022009305425</v>
      </c>
      <c r="L206" s="109">
        <v>94036090</v>
      </c>
      <c r="M206" s="102" t="s">
        <v>51</v>
      </c>
      <c r="N206" s="4"/>
      <c r="O206" s="46"/>
    </row>
    <row r="207" spans="1:15" s="8" customFormat="1" ht="12.75" customHeight="1">
      <c r="A207" s="42" t="s">
        <v>85</v>
      </c>
      <c r="B207" s="42" t="s">
        <v>86</v>
      </c>
      <c r="C207" s="22">
        <v>840391000</v>
      </c>
      <c r="D207" s="2" t="s">
        <v>353</v>
      </c>
      <c r="E207" s="33" t="s">
        <v>314</v>
      </c>
      <c r="F207" s="86">
        <v>19967.850000000002</v>
      </c>
      <c r="G207" s="69">
        <v>24161.098500000004</v>
      </c>
      <c r="H207" s="27">
        <v>14</v>
      </c>
      <c r="I207" s="27">
        <v>15</v>
      </c>
      <c r="J207" s="5"/>
      <c r="K207" s="6">
        <v>4022009305432</v>
      </c>
      <c r="L207" s="109">
        <v>94036090</v>
      </c>
      <c r="M207" s="102" t="s">
        <v>51</v>
      </c>
      <c r="N207" s="4"/>
      <c r="O207" s="46"/>
    </row>
    <row r="208" spans="1:15" s="8" customFormat="1" ht="12.75" customHeight="1">
      <c r="A208" s="42" t="s">
        <v>85</v>
      </c>
      <c r="B208" s="42" t="s">
        <v>86</v>
      </c>
      <c r="C208" s="22">
        <v>840392000</v>
      </c>
      <c r="D208" s="2" t="s">
        <v>354</v>
      </c>
      <c r="E208" s="33" t="s">
        <v>314</v>
      </c>
      <c r="F208" s="86">
        <v>19967.850000000002</v>
      </c>
      <c r="G208" s="69">
        <v>24161.098500000004</v>
      </c>
      <c r="H208" s="27">
        <v>14</v>
      </c>
      <c r="I208" s="27">
        <v>15</v>
      </c>
      <c r="J208" s="5"/>
      <c r="K208" s="6">
        <v>4022009305449</v>
      </c>
      <c r="L208" s="109">
        <v>94036090</v>
      </c>
      <c r="M208" s="102" t="s">
        <v>51</v>
      </c>
      <c r="N208" s="4"/>
      <c r="O208" s="46"/>
    </row>
    <row r="209" spans="1:15" s="8" customFormat="1" ht="12.75" customHeight="1">
      <c r="A209" s="42" t="s">
        <v>85</v>
      </c>
      <c r="B209" s="42" t="s">
        <v>86</v>
      </c>
      <c r="C209" s="22">
        <v>840037000</v>
      </c>
      <c r="D209" s="2" t="s">
        <v>361</v>
      </c>
      <c r="E209" s="33" t="s">
        <v>314</v>
      </c>
      <c r="F209" s="86">
        <v>9776.5500000000011</v>
      </c>
      <c r="G209" s="69">
        <v>11829.6255</v>
      </c>
      <c r="H209" s="27">
        <v>8</v>
      </c>
      <c r="I209" s="27">
        <v>10</v>
      </c>
      <c r="J209" s="5"/>
      <c r="K209" s="6">
        <v>4022009305067</v>
      </c>
      <c r="L209" s="109">
        <v>94036090</v>
      </c>
      <c r="M209" s="102" t="s">
        <v>51</v>
      </c>
      <c r="N209" s="4"/>
      <c r="O209" s="46"/>
    </row>
    <row r="210" spans="1:15" s="8" customFormat="1" ht="12.75" customHeight="1">
      <c r="A210" s="42" t="s">
        <v>85</v>
      </c>
      <c r="B210" s="42" t="s">
        <v>86</v>
      </c>
      <c r="C210" s="22">
        <v>840038000</v>
      </c>
      <c r="D210" s="2" t="s">
        <v>362</v>
      </c>
      <c r="E210" s="33" t="s">
        <v>314</v>
      </c>
      <c r="F210" s="86">
        <v>9776.5500000000011</v>
      </c>
      <c r="G210" s="69">
        <v>11829.6255</v>
      </c>
      <c r="H210" s="27">
        <v>8</v>
      </c>
      <c r="I210" s="27">
        <v>10</v>
      </c>
      <c r="J210" s="5"/>
      <c r="K210" s="6">
        <v>4022009305074</v>
      </c>
      <c r="L210" s="109">
        <v>94036090</v>
      </c>
      <c r="M210" s="102" t="s">
        <v>51</v>
      </c>
      <c r="N210" s="4"/>
      <c r="O210" s="46"/>
    </row>
    <row r="211" spans="1:15" s="8" customFormat="1" ht="12.75" customHeight="1">
      <c r="A211" s="42" t="s">
        <v>85</v>
      </c>
      <c r="B211" s="42" t="s">
        <v>86</v>
      </c>
      <c r="C211" s="22">
        <v>840039000</v>
      </c>
      <c r="D211" s="2" t="s">
        <v>363</v>
      </c>
      <c r="E211" s="33" t="s">
        <v>314</v>
      </c>
      <c r="F211" s="86">
        <v>9776.5500000000011</v>
      </c>
      <c r="G211" s="69">
        <v>11829.6255</v>
      </c>
      <c r="H211" s="27">
        <v>8</v>
      </c>
      <c r="I211" s="27">
        <v>10</v>
      </c>
      <c r="J211" s="5"/>
      <c r="K211" s="6">
        <v>4022009305081</v>
      </c>
      <c r="L211" s="109">
        <v>94036090</v>
      </c>
      <c r="M211" s="102" t="s">
        <v>51</v>
      </c>
      <c r="N211" s="4"/>
      <c r="O211" s="46"/>
    </row>
    <row r="212" spans="1:15" s="8" customFormat="1" ht="12.75" customHeight="1">
      <c r="A212" s="42" t="s">
        <v>85</v>
      </c>
      <c r="B212" s="42" t="s">
        <v>86</v>
      </c>
      <c r="C212" s="22">
        <v>840000000</v>
      </c>
      <c r="D212" s="2" t="s">
        <v>154</v>
      </c>
      <c r="E212" s="33" t="s">
        <v>314</v>
      </c>
      <c r="F212" s="86">
        <v>17453.100000000002</v>
      </c>
      <c r="G212" s="69">
        <v>21118.251</v>
      </c>
      <c r="H212" s="27">
        <v>22</v>
      </c>
      <c r="I212" s="27">
        <v>24</v>
      </c>
      <c r="J212" s="5"/>
      <c r="K212" s="6">
        <v>4022009304473</v>
      </c>
      <c r="L212" s="109">
        <v>94036090</v>
      </c>
      <c r="M212" s="102" t="s">
        <v>51</v>
      </c>
      <c r="N212" s="4"/>
      <c r="O212" s="46"/>
    </row>
    <row r="213" spans="1:15" s="8" customFormat="1" ht="12.75" customHeight="1">
      <c r="A213" s="42" t="s">
        <v>85</v>
      </c>
      <c r="B213" s="42" t="s">
        <v>86</v>
      </c>
      <c r="C213" s="22">
        <v>840001000</v>
      </c>
      <c r="D213" s="2" t="s">
        <v>155</v>
      </c>
      <c r="E213" s="33" t="s">
        <v>314</v>
      </c>
      <c r="F213" s="86">
        <v>17453.100000000002</v>
      </c>
      <c r="G213" s="69">
        <v>21118.251</v>
      </c>
      <c r="H213" s="27">
        <v>22</v>
      </c>
      <c r="I213" s="27">
        <v>24</v>
      </c>
      <c r="J213" s="5"/>
      <c r="K213" s="6">
        <v>4022009305043</v>
      </c>
      <c r="L213" s="109">
        <v>94036090</v>
      </c>
      <c r="M213" s="102" t="s">
        <v>51</v>
      </c>
      <c r="N213" s="4"/>
      <c r="O213" s="46"/>
    </row>
    <row r="214" spans="1:15" s="8" customFormat="1" ht="12.75" customHeight="1">
      <c r="A214" s="42" t="s">
        <v>85</v>
      </c>
      <c r="B214" s="42" t="s">
        <v>86</v>
      </c>
      <c r="C214" s="22">
        <v>840002000</v>
      </c>
      <c r="D214" s="2" t="s">
        <v>156</v>
      </c>
      <c r="E214" s="33" t="s">
        <v>314</v>
      </c>
      <c r="F214" s="86">
        <v>17453.100000000002</v>
      </c>
      <c r="G214" s="69">
        <v>21118.251</v>
      </c>
      <c r="H214" s="27">
        <v>22</v>
      </c>
      <c r="I214" s="27">
        <v>24</v>
      </c>
      <c r="J214" s="5"/>
      <c r="K214" s="6">
        <v>4022009305050</v>
      </c>
      <c r="L214" s="109">
        <v>94036090</v>
      </c>
      <c r="M214" s="102" t="s">
        <v>51</v>
      </c>
      <c r="N214" s="4"/>
      <c r="O214" s="46"/>
    </row>
    <row r="215" spans="1:15" s="8" customFormat="1" ht="12.75" customHeight="1">
      <c r="A215" s="42" t="s">
        <v>85</v>
      </c>
      <c r="B215" s="42" t="s">
        <v>86</v>
      </c>
      <c r="C215" s="22">
        <v>840150000</v>
      </c>
      <c r="D215" s="2" t="s">
        <v>157</v>
      </c>
      <c r="E215" s="33" t="s">
        <v>314</v>
      </c>
      <c r="F215" s="86">
        <v>18291</v>
      </c>
      <c r="G215" s="69">
        <v>22132.11</v>
      </c>
      <c r="H215" s="27">
        <v>22</v>
      </c>
      <c r="I215" s="27">
        <v>24</v>
      </c>
      <c r="J215" s="5"/>
      <c r="K215" s="6">
        <v>4022009305180</v>
      </c>
      <c r="L215" s="109">
        <v>94036090</v>
      </c>
      <c r="M215" s="102" t="s">
        <v>51</v>
      </c>
      <c r="N215" s="4"/>
      <c r="O215" s="46"/>
    </row>
    <row r="216" spans="1:15" s="8" customFormat="1" ht="12.75" customHeight="1">
      <c r="A216" s="42" t="s">
        <v>85</v>
      </c>
      <c r="B216" s="42" t="s">
        <v>86</v>
      </c>
      <c r="C216" s="22">
        <v>840151000</v>
      </c>
      <c r="D216" s="2" t="s">
        <v>368</v>
      </c>
      <c r="E216" s="33" t="s">
        <v>314</v>
      </c>
      <c r="F216" s="86">
        <v>18291</v>
      </c>
      <c r="G216" s="69">
        <v>22132.11</v>
      </c>
      <c r="H216" s="27">
        <v>22</v>
      </c>
      <c r="I216" s="27">
        <v>24</v>
      </c>
      <c r="J216" s="5"/>
      <c r="K216" s="6">
        <v>4022009305197</v>
      </c>
      <c r="L216" s="109">
        <v>94036090</v>
      </c>
      <c r="M216" s="102" t="s">
        <v>51</v>
      </c>
      <c r="N216" s="4"/>
      <c r="O216" s="46"/>
    </row>
    <row r="217" spans="1:15" s="8" customFormat="1" ht="12.75" customHeight="1">
      <c r="A217" s="42" t="s">
        <v>85</v>
      </c>
      <c r="B217" s="42" t="s">
        <v>86</v>
      </c>
      <c r="C217" s="22">
        <v>840152000</v>
      </c>
      <c r="D217" s="2" t="s">
        <v>369</v>
      </c>
      <c r="E217" s="33" t="s">
        <v>314</v>
      </c>
      <c r="F217" s="86">
        <v>18291</v>
      </c>
      <c r="G217" s="69">
        <v>22132.11</v>
      </c>
      <c r="H217" s="27">
        <v>22</v>
      </c>
      <c r="I217" s="27">
        <v>24</v>
      </c>
      <c r="J217" s="5"/>
      <c r="K217" s="6">
        <v>4022009305203</v>
      </c>
      <c r="L217" s="109">
        <v>94036090</v>
      </c>
      <c r="M217" s="102" t="s">
        <v>51</v>
      </c>
      <c r="N217" s="4"/>
      <c r="O217" s="46"/>
    </row>
    <row r="218" spans="1:15" s="141" customFormat="1" ht="12.75" customHeight="1">
      <c r="A218" s="137" t="s">
        <v>85</v>
      </c>
      <c r="B218" s="137" t="s">
        <v>86</v>
      </c>
      <c r="C218" s="138">
        <v>124078000</v>
      </c>
      <c r="D218" s="139" t="s">
        <v>1058</v>
      </c>
      <c r="E218" s="172" t="s">
        <v>313</v>
      </c>
      <c r="F218" s="86">
        <v>8782</v>
      </c>
      <c r="G218" s="86">
        <v>10626.22</v>
      </c>
      <c r="H218" s="173">
        <v>21.7</v>
      </c>
      <c r="I218" s="173">
        <v>23</v>
      </c>
      <c r="J218" s="174"/>
      <c r="K218" s="175" t="s">
        <v>1072</v>
      </c>
      <c r="L218" s="110">
        <v>69109000</v>
      </c>
      <c r="M218" s="103" t="s">
        <v>50</v>
      </c>
      <c r="N218" s="90" t="s">
        <v>377</v>
      </c>
      <c r="O218" s="140"/>
    </row>
    <row r="219" spans="1:15" s="141" customFormat="1" ht="12.75" customHeight="1">
      <c r="A219" s="137" t="s">
        <v>85</v>
      </c>
      <c r="B219" s="137" t="s">
        <v>86</v>
      </c>
      <c r="C219" s="138">
        <v>124078600</v>
      </c>
      <c r="D219" s="139" t="s">
        <v>1059</v>
      </c>
      <c r="E219" s="172" t="s">
        <v>650</v>
      </c>
      <c r="F219" s="86">
        <v>10772</v>
      </c>
      <c r="G219" s="86">
        <v>13034.119999999999</v>
      </c>
      <c r="H219" s="173">
        <v>21.7</v>
      </c>
      <c r="I219" s="173">
        <v>23</v>
      </c>
      <c r="J219" s="174"/>
      <c r="K219" s="175" t="s">
        <v>1073</v>
      </c>
      <c r="L219" s="110">
        <v>69109000</v>
      </c>
      <c r="M219" s="103" t="s">
        <v>50</v>
      </c>
      <c r="N219" s="90" t="s">
        <v>377</v>
      </c>
      <c r="O219" s="140"/>
    </row>
    <row r="220" spans="1:15" s="141" customFormat="1" ht="12.75" customHeight="1">
      <c r="A220" s="137" t="s">
        <v>85</v>
      </c>
      <c r="B220" s="137" t="s">
        <v>86</v>
      </c>
      <c r="C220" s="138">
        <v>124560000</v>
      </c>
      <c r="D220" s="139" t="s">
        <v>1060</v>
      </c>
      <c r="E220" s="85" t="s">
        <v>313</v>
      </c>
      <c r="F220" s="86">
        <v>6300</v>
      </c>
      <c r="G220" s="86">
        <v>7623</v>
      </c>
      <c r="H220" s="173">
        <v>17.3</v>
      </c>
      <c r="I220" s="173">
        <v>18</v>
      </c>
      <c r="J220" s="174"/>
      <c r="K220" s="175" t="s">
        <v>1074</v>
      </c>
      <c r="L220" s="110">
        <v>69109000</v>
      </c>
      <c r="M220" s="103" t="s">
        <v>50</v>
      </c>
      <c r="N220" s="90" t="s">
        <v>377</v>
      </c>
      <c r="O220" s="140"/>
    </row>
    <row r="221" spans="1:15" s="141" customFormat="1" ht="12.75" customHeight="1">
      <c r="A221" s="137" t="s">
        <v>85</v>
      </c>
      <c r="B221" s="137" t="s">
        <v>86</v>
      </c>
      <c r="C221" s="138">
        <v>124560600</v>
      </c>
      <c r="D221" s="139" t="s">
        <v>1061</v>
      </c>
      <c r="E221" s="85" t="s">
        <v>650</v>
      </c>
      <c r="F221" s="86">
        <v>8290</v>
      </c>
      <c r="G221" s="86">
        <v>10030.9</v>
      </c>
      <c r="H221" s="173">
        <v>17.3</v>
      </c>
      <c r="I221" s="173">
        <v>18</v>
      </c>
      <c r="J221" s="174"/>
      <c r="K221" s="175" t="s">
        <v>1075</v>
      </c>
      <c r="L221" s="110">
        <v>69109000</v>
      </c>
      <c r="M221" s="103" t="s">
        <v>50</v>
      </c>
      <c r="N221" s="90" t="s">
        <v>377</v>
      </c>
      <c r="O221" s="140"/>
    </row>
    <row r="222" spans="1:15" s="141" customFormat="1" ht="12.75" customHeight="1">
      <c r="A222" s="137" t="s">
        <v>85</v>
      </c>
      <c r="B222" s="137" t="s">
        <v>86</v>
      </c>
      <c r="C222" s="138">
        <v>124575000</v>
      </c>
      <c r="D222" s="139" t="s">
        <v>1062</v>
      </c>
      <c r="E222" s="85" t="s">
        <v>313</v>
      </c>
      <c r="F222" s="86">
        <v>10300</v>
      </c>
      <c r="G222" s="86">
        <v>12463</v>
      </c>
      <c r="H222" s="173">
        <v>21.7</v>
      </c>
      <c r="I222" s="173">
        <v>23</v>
      </c>
      <c r="J222" s="174"/>
      <c r="K222" s="175" t="s">
        <v>1076</v>
      </c>
      <c r="L222" s="110">
        <v>69109000</v>
      </c>
      <c r="M222" s="103" t="s">
        <v>50</v>
      </c>
      <c r="N222" s="90" t="s">
        <v>377</v>
      </c>
      <c r="O222" s="140"/>
    </row>
    <row r="223" spans="1:15" s="141" customFormat="1" ht="12.75" customHeight="1">
      <c r="A223" s="137" t="s">
        <v>85</v>
      </c>
      <c r="B223" s="137" t="s">
        <v>86</v>
      </c>
      <c r="C223" s="138">
        <v>124575600</v>
      </c>
      <c r="D223" s="139" t="s">
        <v>1063</v>
      </c>
      <c r="E223" s="85" t="s">
        <v>650</v>
      </c>
      <c r="F223" s="86">
        <v>12290</v>
      </c>
      <c r="G223" s="86">
        <v>14870.9</v>
      </c>
      <c r="H223" s="173">
        <v>21.7</v>
      </c>
      <c r="I223" s="173">
        <v>23</v>
      </c>
      <c r="J223" s="174"/>
      <c r="K223" s="175" t="s">
        <v>1077</v>
      </c>
      <c r="L223" s="110">
        <v>69109000</v>
      </c>
      <c r="M223" s="103" t="s">
        <v>50</v>
      </c>
      <c r="N223" s="90" t="s">
        <v>377</v>
      </c>
      <c r="O223" s="140"/>
    </row>
    <row r="224" spans="1:15" s="141" customFormat="1" ht="12.75" customHeight="1">
      <c r="A224" s="137" t="s">
        <v>85</v>
      </c>
      <c r="B224" s="137" t="s">
        <v>86</v>
      </c>
      <c r="C224" s="138">
        <v>124550000</v>
      </c>
      <c r="D224" s="139" t="s">
        <v>1064</v>
      </c>
      <c r="E224" s="85" t="s">
        <v>313</v>
      </c>
      <c r="F224" s="86">
        <v>8818</v>
      </c>
      <c r="G224" s="86">
        <v>10669.779999999999</v>
      </c>
      <c r="H224" s="173">
        <v>14.5</v>
      </c>
      <c r="I224" s="173">
        <v>16</v>
      </c>
      <c r="J224" s="174"/>
      <c r="K224" s="175" t="s">
        <v>1078</v>
      </c>
      <c r="L224" s="110">
        <v>69109000</v>
      </c>
      <c r="M224" s="103" t="s">
        <v>50</v>
      </c>
      <c r="N224" s="90" t="s">
        <v>377</v>
      </c>
      <c r="O224" s="140"/>
    </row>
    <row r="225" spans="1:15" s="141" customFormat="1" ht="12.75" customHeight="1">
      <c r="A225" s="137" t="s">
        <v>85</v>
      </c>
      <c r="B225" s="137" t="s">
        <v>86</v>
      </c>
      <c r="C225" s="138">
        <v>124550600</v>
      </c>
      <c r="D225" s="139" t="s">
        <v>1065</v>
      </c>
      <c r="E225" s="85" t="s">
        <v>650</v>
      </c>
      <c r="F225" s="86">
        <v>10808</v>
      </c>
      <c r="G225" s="86">
        <v>13077.68</v>
      </c>
      <c r="H225" s="173">
        <v>14.5</v>
      </c>
      <c r="I225" s="173">
        <v>16</v>
      </c>
      <c r="J225" s="174"/>
      <c r="K225" s="175" t="s">
        <v>1079</v>
      </c>
      <c r="L225" s="110">
        <v>69109000</v>
      </c>
      <c r="M225" s="103" t="s">
        <v>50</v>
      </c>
      <c r="N225" s="90" t="s">
        <v>377</v>
      </c>
      <c r="O225" s="140"/>
    </row>
    <row r="226" spans="1:15" s="141" customFormat="1" ht="12.75" customHeight="1">
      <c r="A226" s="137" t="s">
        <v>85</v>
      </c>
      <c r="B226" s="137" t="s">
        <v>86</v>
      </c>
      <c r="C226" s="138">
        <v>124650000</v>
      </c>
      <c r="D226" s="139" t="s">
        <v>1066</v>
      </c>
      <c r="E226" s="85" t="s">
        <v>313</v>
      </c>
      <c r="F226" s="86">
        <v>8818</v>
      </c>
      <c r="G226" s="86">
        <v>10669.779999999999</v>
      </c>
      <c r="H226" s="173">
        <v>14.5</v>
      </c>
      <c r="I226" s="173">
        <v>16</v>
      </c>
      <c r="J226" s="174"/>
      <c r="K226" s="175" t="s">
        <v>1080</v>
      </c>
      <c r="L226" s="110">
        <v>69109000</v>
      </c>
      <c r="M226" s="103" t="s">
        <v>50</v>
      </c>
      <c r="N226" s="90" t="s">
        <v>377</v>
      </c>
      <c r="O226" s="140"/>
    </row>
    <row r="227" spans="1:15" s="141" customFormat="1" ht="12.75" customHeight="1">
      <c r="A227" s="137" t="s">
        <v>85</v>
      </c>
      <c r="B227" s="137" t="s">
        <v>86</v>
      </c>
      <c r="C227" s="138">
        <v>124650600</v>
      </c>
      <c r="D227" s="139" t="s">
        <v>1067</v>
      </c>
      <c r="E227" s="85" t="s">
        <v>650</v>
      </c>
      <c r="F227" s="86">
        <v>10808</v>
      </c>
      <c r="G227" s="86">
        <v>13077.68</v>
      </c>
      <c r="H227" s="173">
        <v>14.5</v>
      </c>
      <c r="I227" s="173">
        <v>16</v>
      </c>
      <c r="J227" s="174"/>
      <c r="K227" s="175" t="s">
        <v>1081</v>
      </c>
      <c r="L227" s="110">
        <v>69109000</v>
      </c>
      <c r="M227" s="103" t="s">
        <v>50</v>
      </c>
      <c r="N227" s="90" t="s">
        <v>377</v>
      </c>
      <c r="O227" s="140"/>
    </row>
    <row r="228" spans="1:15" s="141" customFormat="1" ht="12.75" customHeight="1">
      <c r="A228" s="137" t="s">
        <v>85</v>
      </c>
      <c r="B228" s="137" t="s">
        <v>86</v>
      </c>
      <c r="C228" s="138">
        <v>124120000</v>
      </c>
      <c r="D228" s="176" t="s">
        <v>132</v>
      </c>
      <c r="E228" s="172" t="s">
        <v>313</v>
      </c>
      <c r="F228" s="86">
        <v>19151</v>
      </c>
      <c r="G228" s="86">
        <v>23172.71</v>
      </c>
      <c r="H228" s="173">
        <v>32</v>
      </c>
      <c r="I228" s="173">
        <v>32.5</v>
      </c>
      <c r="J228" s="174">
        <v>8</v>
      </c>
      <c r="K228" s="177">
        <v>4022009304398</v>
      </c>
      <c r="L228" s="110">
        <v>69109000</v>
      </c>
      <c r="M228" s="103" t="s">
        <v>50</v>
      </c>
      <c r="N228" s="178"/>
      <c r="O228" s="140"/>
    </row>
    <row r="229" spans="1:15" s="141" customFormat="1" ht="12.75" customHeight="1">
      <c r="A229" s="137" t="s">
        <v>85</v>
      </c>
      <c r="B229" s="137" t="s">
        <v>86</v>
      </c>
      <c r="C229" s="138">
        <v>124120600</v>
      </c>
      <c r="D229" s="176" t="s">
        <v>133</v>
      </c>
      <c r="E229" s="172" t="s">
        <v>650</v>
      </c>
      <c r="F229" s="86">
        <v>21141</v>
      </c>
      <c r="G229" s="86">
        <v>25580.61</v>
      </c>
      <c r="H229" s="173">
        <v>32</v>
      </c>
      <c r="I229" s="173">
        <v>32.5</v>
      </c>
      <c r="J229" s="174">
        <v>8</v>
      </c>
      <c r="K229" s="177">
        <v>4022009304404</v>
      </c>
      <c r="L229" s="110">
        <v>69109000</v>
      </c>
      <c r="M229" s="103" t="s">
        <v>50</v>
      </c>
      <c r="N229" s="178"/>
      <c r="O229" s="140"/>
    </row>
    <row r="230" spans="1:15" s="141" customFormat="1" ht="12.75" customHeight="1">
      <c r="A230" s="137" t="s">
        <v>85</v>
      </c>
      <c r="B230" s="137" t="s">
        <v>86</v>
      </c>
      <c r="C230" s="138">
        <v>124020000</v>
      </c>
      <c r="D230" s="176" t="s">
        <v>134</v>
      </c>
      <c r="E230" s="172" t="s">
        <v>313</v>
      </c>
      <c r="F230" s="86">
        <v>15429</v>
      </c>
      <c r="G230" s="86">
        <v>18669.09</v>
      </c>
      <c r="H230" s="173">
        <v>34</v>
      </c>
      <c r="I230" s="173">
        <v>34.5</v>
      </c>
      <c r="J230" s="174">
        <v>8</v>
      </c>
      <c r="K230" s="179">
        <v>4022009304374</v>
      </c>
      <c r="L230" s="110">
        <v>69109000</v>
      </c>
      <c r="M230" s="103" t="s">
        <v>50</v>
      </c>
      <c r="N230" s="178"/>
      <c r="O230" s="140"/>
    </row>
    <row r="231" spans="1:15" s="141" customFormat="1" ht="12.75" customHeight="1">
      <c r="A231" s="137" t="s">
        <v>85</v>
      </c>
      <c r="B231" s="137" t="s">
        <v>86</v>
      </c>
      <c r="C231" s="138">
        <v>124020600</v>
      </c>
      <c r="D231" s="176" t="s">
        <v>135</v>
      </c>
      <c r="E231" s="172" t="s">
        <v>650</v>
      </c>
      <c r="F231" s="86">
        <v>17419</v>
      </c>
      <c r="G231" s="86">
        <v>21076.989999999998</v>
      </c>
      <c r="H231" s="173">
        <v>34</v>
      </c>
      <c r="I231" s="173">
        <v>34.5</v>
      </c>
      <c r="J231" s="174">
        <v>8</v>
      </c>
      <c r="K231" s="179">
        <v>4022009304381</v>
      </c>
      <c r="L231" s="110">
        <v>69109000</v>
      </c>
      <c r="M231" s="103" t="s">
        <v>50</v>
      </c>
      <c r="N231" s="178"/>
      <c r="O231" s="140"/>
    </row>
    <row r="232" spans="1:15" s="141" customFormat="1" ht="12.75" customHeight="1">
      <c r="A232" s="137" t="s">
        <v>85</v>
      </c>
      <c r="B232" s="137" t="s">
        <v>86</v>
      </c>
      <c r="C232" s="138">
        <v>124025000</v>
      </c>
      <c r="D232" s="176" t="s">
        <v>100</v>
      </c>
      <c r="E232" s="172" t="s">
        <v>313</v>
      </c>
      <c r="F232" s="86">
        <v>15429</v>
      </c>
      <c r="G232" s="86">
        <v>18669.09</v>
      </c>
      <c r="H232" s="173">
        <v>34</v>
      </c>
      <c r="I232" s="173">
        <v>34.5</v>
      </c>
      <c r="J232" s="174">
        <v>8</v>
      </c>
      <c r="K232" s="179">
        <v>4022009306576</v>
      </c>
      <c r="L232" s="110">
        <v>69109000</v>
      </c>
      <c r="M232" s="103" t="s">
        <v>50</v>
      </c>
      <c r="N232" s="178"/>
      <c r="O232" s="140"/>
    </row>
    <row r="233" spans="1:15" s="141" customFormat="1" ht="12.75" customHeight="1">
      <c r="A233" s="137" t="s">
        <v>85</v>
      </c>
      <c r="B233" s="137" t="s">
        <v>86</v>
      </c>
      <c r="C233" s="138">
        <v>124025600</v>
      </c>
      <c r="D233" s="176" t="s">
        <v>101</v>
      </c>
      <c r="E233" s="172" t="s">
        <v>650</v>
      </c>
      <c r="F233" s="86">
        <v>17419</v>
      </c>
      <c r="G233" s="86">
        <v>21076.989999999998</v>
      </c>
      <c r="H233" s="173">
        <v>34</v>
      </c>
      <c r="I233" s="173">
        <v>34.5</v>
      </c>
      <c r="J233" s="174">
        <v>8</v>
      </c>
      <c r="K233" s="179">
        <v>4022009306583</v>
      </c>
      <c r="L233" s="110">
        <v>69109000</v>
      </c>
      <c r="M233" s="103" t="s">
        <v>50</v>
      </c>
      <c r="N233" s="178"/>
      <c r="O233" s="140"/>
    </row>
    <row r="234" spans="1:15" s="141" customFormat="1" ht="12.75" customHeight="1">
      <c r="A234" s="137" t="s">
        <v>85</v>
      </c>
      <c r="B234" s="137" t="s">
        <v>86</v>
      </c>
      <c r="C234" s="138">
        <v>124150000</v>
      </c>
      <c r="D234" s="176" t="s">
        <v>399</v>
      </c>
      <c r="E234" s="172" t="s">
        <v>313</v>
      </c>
      <c r="F234" s="86">
        <v>7817.25</v>
      </c>
      <c r="G234" s="86">
        <v>9458.8724999999995</v>
      </c>
      <c r="H234" s="173">
        <v>14.5</v>
      </c>
      <c r="I234" s="173">
        <v>15</v>
      </c>
      <c r="J234" s="174">
        <v>16</v>
      </c>
      <c r="K234" s="179">
        <v>4022009304282</v>
      </c>
      <c r="L234" s="110">
        <v>69109000</v>
      </c>
      <c r="M234" s="103" t="s">
        <v>50</v>
      </c>
      <c r="N234" s="178"/>
      <c r="O234" s="140"/>
    </row>
    <row r="235" spans="1:15" s="141" customFormat="1" ht="12.75" customHeight="1">
      <c r="A235" s="137" t="s">
        <v>85</v>
      </c>
      <c r="B235" s="137" t="s">
        <v>86</v>
      </c>
      <c r="C235" s="138">
        <v>124150600</v>
      </c>
      <c r="D235" s="176" t="s">
        <v>400</v>
      </c>
      <c r="E235" s="172" t="s">
        <v>650</v>
      </c>
      <c r="F235" s="86">
        <v>9807</v>
      </c>
      <c r="G235" s="86">
        <v>11866.47</v>
      </c>
      <c r="H235" s="173">
        <v>14.5</v>
      </c>
      <c r="I235" s="173">
        <v>15</v>
      </c>
      <c r="J235" s="174">
        <v>16</v>
      </c>
      <c r="K235" s="179">
        <v>4022009304299</v>
      </c>
      <c r="L235" s="110">
        <v>69109000</v>
      </c>
      <c r="M235" s="103" t="s">
        <v>50</v>
      </c>
      <c r="N235" s="178"/>
      <c r="O235" s="140"/>
    </row>
    <row r="236" spans="1:15" s="141" customFormat="1" ht="12.75" customHeight="1">
      <c r="A236" s="137" t="s">
        <v>85</v>
      </c>
      <c r="B236" s="137" t="s">
        <v>86</v>
      </c>
      <c r="C236" s="138">
        <v>124050000</v>
      </c>
      <c r="D236" s="176" t="s">
        <v>102</v>
      </c>
      <c r="E236" s="172" t="s">
        <v>313</v>
      </c>
      <c r="F236" s="86">
        <v>7817.25</v>
      </c>
      <c r="G236" s="86">
        <v>9458.8724999999995</v>
      </c>
      <c r="H236" s="173">
        <v>14.5</v>
      </c>
      <c r="I236" s="173">
        <v>15</v>
      </c>
      <c r="J236" s="174">
        <v>16</v>
      </c>
      <c r="K236" s="179">
        <v>4022009304107</v>
      </c>
      <c r="L236" s="110">
        <v>69109000</v>
      </c>
      <c r="M236" s="103" t="s">
        <v>50</v>
      </c>
      <c r="N236" s="178"/>
      <c r="O236" s="140"/>
    </row>
    <row r="237" spans="1:15" s="141" customFormat="1" ht="12.75" customHeight="1">
      <c r="A237" s="137" t="s">
        <v>85</v>
      </c>
      <c r="B237" s="137" t="s">
        <v>86</v>
      </c>
      <c r="C237" s="138">
        <v>124050600</v>
      </c>
      <c r="D237" s="176" t="s">
        <v>398</v>
      </c>
      <c r="E237" s="172" t="s">
        <v>650</v>
      </c>
      <c r="F237" s="86">
        <v>9807</v>
      </c>
      <c r="G237" s="86">
        <v>11866.47</v>
      </c>
      <c r="H237" s="173">
        <v>14.5</v>
      </c>
      <c r="I237" s="173">
        <v>15</v>
      </c>
      <c r="J237" s="174">
        <v>16</v>
      </c>
      <c r="K237" s="179">
        <v>4022009304305</v>
      </c>
      <c r="L237" s="110">
        <v>69109000</v>
      </c>
      <c r="M237" s="103" t="s">
        <v>50</v>
      </c>
      <c r="N237" s="178"/>
      <c r="O237" s="140"/>
    </row>
    <row r="238" spans="1:15" s="141" customFormat="1" ht="12.75" customHeight="1">
      <c r="A238" s="137" t="s">
        <v>85</v>
      </c>
      <c r="B238" s="137" t="s">
        <v>86</v>
      </c>
      <c r="C238" s="138">
        <v>124060000</v>
      </c>
      <c r="D238" s="139" t="s">
        <v>122</v>
      </c>
      <c r="E238" s="85" t="s">
        <v>313</v>
      </c>
      <c r="F238" s="86">
        <v>6184.5</v>
      </c>
      <c r="G238" s="86">
        <v>7483.2449999999999</v>
      </c>
      <c r="H238" s="87">
        <v>17</v>
      </c>
      <c r="I238" s="87">
        <v>18</v>
      </c>
      <c r="J238" s="88">
        <v>20</v>
      </c>
      <c r="K238" s="89">
        <v>4022009304312</v>
      </c>
      <c r="L238" s="110">
        <v>69109000</v>
      </c>
      <c r="M238" s="103" t="s">
        <v>50</v>
      </c>
      <c r="N238" s="90"/>
      <c r="O238" s="140"/>
    </row>
    <row r="239" spans="1:15" s="141" customFormat="1" ht="12.75" customHeight="1">
      <c r="A239" s="137" t="s">
        <v>85</v>
      </c>
      <c r="B239" s="137" t="s">
        <v>86</v>
      </c>
      <c r="C239" s="138">
        <v>124060600</v>
      </c>
      <c r="D239" s="139" t="s">
        <v>123</v>
      </c>
      <c r="E239" s="85" t="s">
        <v>650</v>
      </c>
      <c r="F239" s="86">
        <v>8175</v>
      </c>
      <c r="G239" s="86">
        <v>9891.75</v>
      </c>
      <c r="H239" s="87">
        <v>17</v>
      </c>
      <c r="I239" s="87">
        <v>18</v>
      </c>
      <c r="J239" s="88">
        <v>20</v>
      </c>
      <c r="K239" s="89">
        <v>4022009304329</v>
      </c>
      <c r="L239" s="110">
        <v>69109000</v>
      </c>
      <c r="M239" s="103" t="s">
        <v>50</v>
      </c>
      <c r="N239" s="90"/>
      <c r="O239" s="140"/>
    </row>
    <row r="240" spans="1:15" s="141" customFormat="1" ht="12.75" customHeight="1">
      <c r="A240" s="137" t="s">
        <v>85</v>
      </c>
      <c r="B240" s="137" t="s">
        <v>86</v>
      </c>
      <c r="C240" s="138">
        <v>124063000</v>
      </c>
      <c r="D240" s="139" t="s">
        <v>238</v>
      </c>
      <c r="E240" s="85" t="s">
        <v>313</v>
      </c>
      <c r="F240" s="86">
        <v>6184.5</v>
      </c>
      <c r="G240" s="86">
        <v>7483.2449999999999</v>
      </c>
      <c r="H240" s="87">
        <v>17</v>
      </c>
      <c r="I240" s="87">
        <v>18</v>
      </c>
      <c r="J240" s="88">
        <v>20</v>
      </c>
      <c r="K240" s="89">
        <v>4022009320671</v>
      </c>
      <c r="L240" s="110">
        <v>69109000</v>
      </c>
      <c r="M240" s="103" t="s">
        <v>50</v>
      </c>
      <c r="N240" s="90"/>
      <c r="O240" s="140"/>
    </row>
    <row r="241" spans="1:15" s="141" customFormat="1" ht="12.75" customHeight="1">
      <c r="A241" s="137" t="s">
        <v>85</v>
      </c>
      <c r="B241" s="137" t="s">
        <v>86</v>
      </c>
      <c r="C241" s="138">
        <v>124063600</v>
      </c>
      <c r="D241" s="139" t="s">
        <v>240</v>
      </c>
      <c r="E241" s="85" t="s">
        <v>650</v>
      </c>
      <c r="F241" s="86">
        <v>8175</v>
      </c>
      <c r="G241" s="86">
        <v>9891.75</v>
      </c>
      <c r="H241" s="87">
        <v>17</v>
      </c>
      <c r="I241" s="87">
        <v>18</v>
      </c>
      <c r="J241" s="88">
        <v>20</v>
      </c>
      <c r="K241" s="89">
        <v>4022009320688</v>
      </c>
      <c r="L241" s="110">
        <v>69109000</v>
      </c>
      <c r="M241" s="103" t="s">
        <v>50</v>
      </c>
      <c r="N241" s="90"/>
      <c r="O241" s="140"/>
    </row>
    <row r="242" spans="1:15" s="141" customFormat="1" ht="12.75" customHeight="1">
      <c r="A242" s="137" t="s">
        <v>85</v>
      </c>
      <c r="B242" s="137" t="s">
        <v>86</v>
      </c>
      <c r="C242" s="138">
        <v>124075000</v>
      </c>
      <c r="D242" s="176" t="s">
        <v>124</v>
      </c>
      <c r="E242" s="172" t="s">
        <v>313</v>
      </c>
      <c r="F242" s="86">
        <v>9221.1</v>
      </c>
      <c r="G242" s="86">
        <v>11157.531000000001</v>
      </c>
      <c r="H242" s="173">
        <v>20</v>
      </c>
      <c r="I242" s="173">
        <v>21</v>
      </c>
      <c r="J242" s="174">
        <v>16</v>
      </c>
      <c r="K242" s="179">
        <v>4022009304336</v>
      </c>
      <c r="L242" s="110">
        <v>69109000</v>
      </c>
      <c r="M242" s="103" t="s">
        <v>51</v>
      </c>
      <c r="N242" s="178"/>
      <c r="O242" s="140"/>
    </row>
    <row r="243" spans="1:15" s="141" customFormat="1" ht="12.75" customHeight="1">
      <c r="A243" s="137" t="s">
        <v>85</v>
      </c>
      <c r="B243" s="137" t="s">
        <v>86</v>
      </c>
      <c r="C243" s="138">
        <v>124075600</v>
      </c>
      <c r="D243" s="176" t="s">
        <v>125</v>
      </c>
      <c r="E243" s="172" t="s">
        <v>650</v>
      </c>
      <c r="F243" s="86">
        <v>11211</v>
      </c>
      <c r="G243" s="86">
        <v>13565.31</v>
      </c>
      <c r="H243" s="173">
        <v>20</v>
      </c>
      <c r="I243" s="173">
        <v>21</v>
      </c>
      <c r="J243" s="174">
        <v>16</v>
      </c>
      <c r="K243" s="179">
        <v>4022009304343</v>
      </c>
      <c r="L243" s="110">
        <v>69109000</v>
      </c>
      <c r="M243" s="103" t="s">
        <v>50</v>
      </c>
      <c r="N243" s="178"/>
      <c r="O243" s="140"/>
    </row>
    <row r="244" spans="1:15" s="141" customFormat="1" ht="12.75" customHeight="1">
      <c r="A244" s="137" t="s">
        <v>85</v>
      </c>
      <c r="B244" s="137" t="s">
        <v>86</v>
      </c>
      <c r="C244" s="138">
        <v>124090000</v>
      </c>
      <c r="D244" s="176" t="s">
        <v>126</v>
      </c>
      <c r="E244" s="172" t="s">
        <v>313</v>
      </c>
      <c r="F244" s="86">
        <v>12706.050000000001</v>
      </c>
      <c r="G244" s="86">
        <v>15374.320500000002</v>
      </c>
      <c r="H244" s="173">
        <v>26</v>
      </c>
      <c r="I244" s="173">
        <v>27</v>
      </c>
      <c r="J244" s="174">
        <v>8</v>
      </c>
      <c r="K244" s="179">
        <v>4022009304350</v>
      </c>
      <c r="L244" s="110">
        <v>69109000</v>
      </c>
      <c r="M244" s="103" t="s">
        <v>51</v>
      </c>
      <c r="N244" s="178"/>
      <c r="O244" s="140"/>
    </row>
    <row r="245" spans="1:15" s="141" customFormat="1" ht="12.75" customHeight="1">
      <c r="A245" s="137" t="s">
        <v>85</v>
      </c>
      <c r="B245" s="137" t="s">
        <v>86</v>
      </c>
      <c r="C245" s="138">
        <v>124090600</v>
      </c>
      <c r="D245" s="176" t="s">
        <v>127</v>
      </c>
      <c r="E245" s="172" t="s">
        <v>650</v>
      </c>
      <c r="F245" s="86">
        <v>14696</v>
      </c>
      <c r="G245" s="86">
        <v>17782.16</v>
      </c>
      <c r="H245" s="173">
        <v>26</v>
      </c>
      <c r="I245" s="173">
        <v>27</v>
      </c>
      <c r="J245" s="174">
        <v>8</v>
      </c>
      <c r="K245" s="179">
        <v>4022009304367</v>
      </c>
      <c r="L245" s="110">
        <v>69109000</v>
      </c>
      <c r="M245" s="103" t="s">
        <v>50</v>
      </c>
      <c r="N245" s="178"/>
      <c r="O245" s="140"/>
    </row>
    <row r="246" spans="1:15" s="141" customFormat="1" ht="12.75" customHeight="1">
      <c r="A246" s="137" t="s">
        <v>85</v>
      </c>
      <c r="B246" s="137" t="s">
        <v>86</v>
      </c>
      <c r="C246" s="138">
        <v>124093000</v>
      </c>
      <c r="D246" s="176" t="s">
        <v>239</v>
      </c>
      <c r="E246" s="172" t="s">
        <v>313</v>
      </c>
      <c r="F246" s="86">
        <v>12706.050000000001</v>
      </c>
      <c r="G246" s="86">
        <v>15374.320500000002</v>
      </c>
      <c r="H246" s="173">
        <v>26</v>
      </c>
      <c r="I246" s="173">
        <v>27</v>
      </c>
      <c r="J246" s="174">
        <v>8</v>
      </c>
      <c r="K246" s="179">
        <v>4022009320695</v>
      </c>
      <c r="L246" s="110">
        <v>69109000</v>
      </c>
      <c r="M246" s="103" t="s">
        <v>50</v>
      </c>
      <c r="N246" s="178"/>
      <c r="O246" s="140"/>
    </row>
    <row r="247" spans="1:15" s="141" customFormat="1" ht="12.75" customHeight="1">
      <c r="A247" s="137" t="s">
        <v>85</v>
      </c>
      <c r="B247" s="137" t="s">
        <v>86</v>
      </c>
      <c r="C247" s="138">
        <v>124093600</v>
      </c>
      <c r="D247" s="176" t="s">
        <v>241</v>
      </c>
      <c r="E247" s="172" t="s">
        <v>650</v>
      </c>
      <c r="F247" s="86">
        <v>14696</v>
      </c>
      <c r="G247" s="86">
        <v>17782.16</v>
      </c>
      <c r="H247" s="173">
        <v>26</v>
      </c>
      <c r="I247" s="173">
        <v>27</v>
      </c>
      <c r="J247" s="174">
        <v>8</v>
      </c>
      <c r="K247" s="179">
        <v>4022009320701</v>
      </c>
      <c r="L247" s="110">
        <v>69109000</v>
      </c>
      <c r="M247" s="103" t="s">
        <v>50</v>
      </c>
      <c r="N247" s="178"/>
      <c r="O247" s="140"/>
    </row>
    <row r="248" spans="1:15" s="141" customFormat="1" ht="12.75" customHeight="1">
      <c r="A248" s="137" t="s">
        <v>85</v>
      </c>
      <c r="B248" s="137" t="s">
        <v>86</v>
      </c>
      <c r="C248" s="138">
        <v>124195000</v>
      </c>
      <c r="D248" s="176" t="s">
        <v>130</v>
      </c>
      <c r="E248" s="172" t="s">
        <v>313</v>
      </c>
      <c r="F248" s="86">
        <v>14241.150000000001</v>
      </c>
      <c r="G248" s="86">
        <v>17231.791500000003</v>
      </c>
      <c r="H248" s="173">
        <v>26</v>
      </c>
      <c r="I248" s="173">
        <v>27</v>
      </c>
      <c r="J248" s="174">
        <v>8</v>
      </c>
      <c r="K248" s="179">
        <v>4022009304435</v>
      </c>
      <c r="L248" s="110">
        <v>69109000</v>
      </c>
      <c r="M248" s="103" t="s">
        <v>50</v>
      </c>
      <c r="N248" s="178"/>
      <c r="O248" s="140"/>
    </row>
    <row r="249" spans="1:15" s="141" customFormat="1" ht="12.75" customHeight="1">
      <c r="A249" s="137" t="s">
        <v>85</v>
      </c>
      <c r="B249" s="137" t="s">
        <v>86</v>
      </c>
      <c r="C249" s="138">
        <v>124195600</v>
      </c>
      <c r="D249" s="176" t="s">
        <v>131</v>
      </c>
      <c r="E249" s="172" t="s">
        <v>650</v>
      </c>
      <c r="F249" s="86">
        <v>16231</v>
      </c>
      <c r="G249" s="86">
        <v>19639.509999999998</v>
      </c>
      <c r="H249" s="173">
        <v>26</v>
      </c>
      <c r="I249" s="173">
        <v>27</v>
      </c>
      <c r="J249" s="174">
        <v>8</v>
      </c>
      <c r="K249" s="179">
        <v>4022009304442</v>
      </c>
      <c r="L249" s="110">
        <v>69109000</v>
      </c>
      <c r="M249" s="103" t="s">
        <v>50</v>
      </c>
      <c r="N249" s="178"/>
      <c r="O249" s="140"/>
    </row>
    <row r="250" spans="1:15" s="141" customFormat="1" ht="12.75" customHeight="1">
      <c r="A250" s="137" t="s">
        <v>85</v>
      </c>
      <c r="B250" s="137" t="s">
        <v>86</v>
      </c>
      <c r="C250" s="138">
        <v>124190000</v>
      </c>
      <c r="D250" s="176" t="s">
        <v>128</v>
      </c>
      <c r="E250" s="172" t="s">
        <v>313</v>
      </c>
      <c r="F250" s="86">
        <v>14241.150000000001</v>
      </c>
      <c r="G250" s="86">
        <v>17231.791500000003</v>
      </c>
      <c r="H250" s="173">
        <v>26</v>
      </c>
      <c r="I250" s="173">
        <v>27</v>
      </c>
      <c r="J250" s="174">
        <v>8</v>
      </c>
      <c r="K250" s="179">
        <v>4022009304411</v>
      </c>
      <c r="L250" s="110">
        <v>69109000</v>
      </c>
      <c r="M250" s="103" t="s">
        <v>50</v>
      </c>
      <c r="N250" s="178"/>
      <c r="O250" s="140"/>
    </row>
    <row r="251" spans="1:15" s="141" customFormat="1" ht="12.75" customHeight="1">
      <c r="A251" s="137" t="s">
        <v>85</v>
      </c>
      <c r="B251" s="137" t="s">
        <v>86</v>
      </c>
      <c r="C251" s="138">
        <v>124190600</v>
      </c>
      <c r="D251" s="176" t="s">
        <v>129</v>
      </c>
      <c r="E251" s="172" t="s">
        <v>650</v>
      </c>
      <c r="F251" s="86">
        <v>16231</v>
      </c>
      <c r="G251" s="86">
        <v>19639.509999999998</v>
      </c>
      <c r="H251" s="173">
        <v>26</v>
      </c>
      <c r="I251" s="173">
        <v>27</v>
      </c>
      <c r="J251" s="174">
        <v>8</v>
      </c>
      <c r="K251" s="179">
        <v>4022009304428</v>
      </c>
      <c r="L251" s="110">
        <v>69109000</v>
      </c>
      <c r="M251" s="103" t="s">
        <v>50</v>
      </c>
      <c r="N251" s="178"/>
      <c r="O251" s="140"/>
    </row>
    <row r="252" spans="1:15" s="141" customFormat="1" ht="12.75" customHeight="1">
      <c r="A252" s="137" t="s">
        <v>85</v>
      </c>
      <c r="B252" s="137" t="s">
        <v>86</v>
      </c>
      <c r="C252" s="180">
        <v>124836000</v>
      </c>
      <c r="D252" s="176" t="s">
        <v>403</v>
      </c>
      <c r="E252" s="172" t="s">
        <v>313</v>
      </c>
      <c r="F252" s="86">
        <v>2514.75</v>
      </c>
      <c r="G252" s="86">
        <v>3042.8474999999999</v>
      </c>
      <c r="H252" s="173">
        <v>10</v>
      </c>
      <c r="I252" s="173">
        <v>11</v>
      </c>
      <c r="J252" s="174">
        <v>20</v>
      </c>
      <c r="K252" s="179">
        <v>4022009306101</v>
      </c>
      <c r="L252" s="110">
        <v>69109000</v>
      </c>
      <c r="M252" s="103" t="s">
        <v>50</v>
      </c>
      <c r="N252" s="178"/>
      <c r="O252" s="140"/>
    </row>
    <row r="253" spans="1:15" s="141" customFormat="1" ht="12.75" customHeight="1">
      <c r="A253" s="137" t="s">
        <v>85</v>
      </c>
      <c r="B253" s="137" t="s">
        <v>86</v>
      </c>
      <c r="C253" s="180">
        <v>124836600</v>
      </c>
      <c r="D253" s="176" t="s">
        <v>404</v>
      </c>
      <c r="E253" s="172" t="s">
        <v>650</v>
      </c>
      <c r="F253" s="86">
        <v>4505</v>
      </c>
      <c r="G253" s="86">
        <v>5451.05</v>
      </c>
      <c r="H253" s="173">
        <v>10</v>
      </c>
      <c r="I253" s="173">
        <v>11</v>
      </c>
      <c r="J253" s="174">
        <v>20</v>
      </c>
      <c r="K253" s="179">
        <v>4022009306118</v>
      </c>
      <c r="L253" s="110">
        <v>69109000</v>
      </c>
      <c r="M253" s="103" t="s">
        <v>50</v>
      </c>
      <c r="N253" s="178"/>
      <c r="O253" s="140"/>
    </row>
    <row r="254" spans="1:15" s="141" customFormat="1" ht="12.75" customHeight="1">
      <c r="A254" s="137" t="s">
        <v>85</v>
      </c>
      <c r="B254" s="137" t="s">
        <v>86</v>
      </c>
      <c r="C254" s="180">
        <v>124736000</v>
      </c>
      <c r="D254" s="176" t="s">
        <v>401</v>
      </c>
      <c r="E254" s="172" t="s">
        <v>313</v>
      </c>
      <c r="F254" s="86">
        <v>2514.75</v>
      </c>
      <c r="G254" s="86">
        <v>3042.8474999999999</v>
      </c>
      <c r="H254" s="173">
        <v>10</v>
      </c>
      <c r="I254" s="173">
        <v>11</v>
      </c>
      <c r="J254" s="174">
        <v>20</v>
      </c>
      <c r="K254" s="179">
        <v>4022009306088</v>
      </c>
      <c r="L254" s="110">
        <v>69109000</v>
      </c>
      <c r="M254" s="103" t="s">
        <v>50</v>
      </c>
      <c r="N254" s="178"/>
      <c r="O254" s="140"/>
    </row>
    <row r="255" spans="1:15" s="141" customFormat="1" ht="12.75" customHeight="1">
      <c r="A255" s="137" t="s">
        <v>85</v>
      </c>
      <c r="B255" s="137" t="s">
        <v>86</v>
      </c>
      <c r="C255" s="180">
        <v>124736600</v>
      </c>
      <c r="D255" s="176" t="s">
        <v>402</v>
      </c>
      <c r="E255" s="172" t="s">
        <v>650</v>
      </c>
      <c r="F255" s="86">
        <v>4505</v>
      </c>
      <c r="G255" s="86">
        <v>5451.05</v>
      </c>
      <c r="H255" s="173">
        <v>10</v>
      </c>
      <c r="I255" s="173">
        <v>11</v>
      </c>
      <c r="J255" s="174">
        <v>20</v>
      </c>
      <c r="K255" s="179">
        <v>4022009306095</v>
      </c>
      <c r="L255" s="110">
        <v>69109000</v>
      </c>
      <c r="M255" s="103" t="s">
        <v>50</v>
      </c>
      <c r="N255" s="178"/>
      <c r="O255" s="140"/>
    </row>
    <row r="256" spans="1:15" s="141" customFormat="1" ht="12.75" customHeight="1">
      <c r="A256" s="137" t="s">
        <v>85</v>
      </c>
      <c r="B256" s="137" t="s">
        <v>86</v>
      </c>
      <c r="C256" s="180">
        <v>124729000</v>
      </c>
      <c r="D256" s="176" t="s">
        <v>405</v>
      </c>
      <c r="E256" s="172" t="s">
        <v>313</v>
      </c>
      <c r="F256" s="86">
        <v>3635.1000000000004</v>
      </c>
      <c r="G256" s="86">
        <v>4398.4710000000005</v>
      </c>
      <c r="H256" s="173">
        <v>10</v>
      </c>
      <c r="I256" s="173">
        <v>11</v>
      </c>
      <c r="J256" s="174">
        <v>20</v>
      </c>
      <c r="K256" s="179">
        <v>4022009306064</v>
      </c>
      <c r="L256" s="110">
        <v>69109000</v>
      </c>
      <c r="M256" s="103" t="s">
        <v>50</v>
      </c>
      <c r="N256" s="178"/>
      <c r="O256" s="140"/>
    </row>
    <row r="257" spans="1:15" s="141" customFormat="1" ht="12.75" customHeight="1">
      <c r="A257" s="137" t="s">
        <v>85</v>
      </c>
      <c r="B257" s="137" t="s">
        <v>86</v>
      </c>
      <c r="C257" s="180">
        <v>124729600</v>
      </c>
      <c r="D257" s="176" t="s">
        <v>406</v>
      </c>
      <c r="E257" s="172" t="s">
        <v>650</v>
      </c>
      <c r="F257" s="86">
        <v>5625</v>
      </c>
      <c r="G257" s="86">
        <v>6806.25</v>
      </c>
      <c r="H257" s="173">
        <v>10</v>
      </c>
      <c r="I257" s="173">
        <v>11</v>
      </c>
      <c r="J257" s="174">
        <v>20</v>
      </c>
      <c r="K257" s="179">
        <v>4022009306071</v>
      </c>
      <c r="L257" s="110">
        <v>69109000</v>
      </c>
      <c r="M257" s="103" t="s">
        <v>50</v>
      </c>
      <c r="N257" s="178"/>
      <c r="O257" s="140"/>
    </row>
    <row r="258" spans="1:15" s="141" customFormat="1" ht="12.75" customHeight="1">
      <c r="A258" s="137" t="s">
        <v>85</v>
      </c>
      <c r="B258" s="137" t="s">
        <v>86</v>
      </c>
      <c r="C258" s="138">
        <v>574130000</v>
      </c>
      <c r="D258" s="181" t="s">
        <v>408</v>
      </c>
      <c r="E258" s="172" t="s">
        <v>314</v>
      </c>
      <c r="F258" s="86">
        <v>4887.75</v>
      </c>
      <c r="G258" s="86">
        <v>5914.1774999999998</v>
      </c>
      <c r="H258" s="173">
        <v>2.9</v>
      </c>
      <c r="I258" s="173">
        <v>3.5</v>
      </c>
      <c r="J258" s="174">
        <v>112</v>
      </c>
      <c r="K258" s="179"/>
      <c r="L258" s="110">
        <v>39222000</v>
      </c>
      <c r="M258" s="103" t="s">
        <v>50</v>
      </c>
      <c r="N258" s="178"/>
      <c r="O258" s="140"/>
    </row>
    <row r="259" spans="1:15" s="141" customFormat="1" ht="12.75" customHeight="1">
      <c r="A259" s="137" t="s">
        <v>85</v>
      </c>
      <c r="B259" s="137" t="s">
        <v>86</v>
      </c>
      <c r="C259" s="138">
        <v>574120000</v>
      </c>
      <c r="D259" s="181" t="s">
        <v>407</v>
      </c>
      <c r="E259" s="172" t="s">
        <v>314</v>
      </c>
      <c r="F259" s="86">
        <v>2929.5</v>
      </c>
      <c r="G259" s="86">
        <v>3544.6949999999997</v>
      </c>
      <c r="H259" s="173">
        <v>2.9</v>
      </c>
      <c r="I259" s="173">
        <v>3.5</v>
      </c>
      <c r="J259" s="174">
        <v>112</v>
      </c>
      <c r="K259" s="179">
        <v>4022009304732</v>
      </c>
      <c r="L259" s="110">
        <v>39222000</v>
      </c>
      <c r="M259" s="103" t="s">
        <v>50</v>
      </c>
      <c r="N259" s="178"/>
      <c r="O259" s="140"/>
    </row>
    <row r="260" spans="1:15" s="141" customFormat="1" ht="12.75" customHeight="1">
      <c r="A260" s="137" t="s">
        <v>85</v>
      </c>
      <c r="B260" s="137" t="s">
        <v>86</v>
      </c>
      <c r="C260" s="138">
        <v>204000000</v>
      </c>
      <c r="D260" s="176" t="s">
        <v>244</v>
      </c>
      <c r="E260" s="172" t="s">
        <v>313</v>
      </c>
      <c r="F260" s="86">
        <v>7980</v>
      </c>
      <c r="G260" s="86">
        <v>9655.7999999999993</v>
      </c>
      <c r="H260" s="173">
        <v>21</v>
      </c>
      <c r="I260" s="173">
        <v>22</v>
      </c>
      <c r="J260" s="174">
        <v>14</v>
      </c>
      <c r="K260" s="179">
        <v>4022009313468</v>
      </c>
      <c r="L260" s="110">
        <v>69109000</v>
      </c>
      <c r="M260" s="103" t="s">
        <v>50</v>
      </c>
      <c r="N260" s="178"/>
      <c r="O260" s="140"/>
    </row>
    <row r="261" spans="1:15" s="141" customFormat="1" ht="12.75" customHeight="1">
      <c r="A261" s="137" t="s">
        <v>85</v>
      </c>
      <c r="B261" s="137" t="s">
        <v>86</v>
      </c>
      <c r="C261" s="138">
        <v>204000600</v>
      </c>
      <c r="D261" s="176" t="s">
        <v>245</v>
      </c>
      <c r="E261" s="172" t="s">
        <v>650</v>
      </c>
      <c r="F261" s="86">
        <v>9970</v>
      </c>
      <c r="G261" s="86">
        <v>12063.699999999999</v>
      </c>
      <c r="H261" s="173">
        <v>21</v>
      </c>
      <c r="I261" s="173">
        <v>22</v>
      </c>
      <c r="J261" s="174">
        <v>14</v>
      </c>
      <c r="K261" s="179">
        <v>4022009313475</v>
      </c>
      <c r="L261" s="110">
        <v>69109000</v>
      </c>
      <c r="M261" s="103" t="s">
        <v>50</v>
      </c>
      <c r="N261" s="178"/>
      <c r="O261" s="140"/>
    </row>
    <row r="262" spans="1:15" s="141" customFormat="1" ht="12.75" customHeight="1">
      <c r="A262" s="137" t="s">
        <v>85</v>
      </c>
      <c r="B262" s="137" t="s">
        <v>86</v>
      </c>
      <c r="C262" s="138">
        <v>204060000</v>
      </c>
      <c r="D262" s="176" t="s">
        <v>246</v>
      </c>
      <c r="E262" s="172" t="s">
        <v>313</v>
      </c>
      <c r="F262" s="86">
        <v>7600</v>
      </c>
      <c r="G262" s="86">
        <v>9196</v>
      </c>
      <c r="H262" s="173">
        <v>21</v>
      </c>
      <c r="I262" s="173">
        <v>22</v>
      </c>
      <c r="J262" s="174">
        <v>14</v>
      </c>
      <c r="K262" s="179">
        <v>4022009318487</v>
      </c>
      <c r="L262" s="110">
        <v>69109000</v>
      </c>
      <c r="M262" s="103" t="s">
        <v>50</v>
      </c>
      <c r="N262" s="178"/>
      <c r="O262" s="140"/>
    </row>
    <row r="263" spans="1:15" s="141" customFormat="1" ht="12.75" customHeight="1">
      <c r="A263" s="137" t="s">
        <v>85</v>
      </c>
      <c r="B263" s="137" t="s">
        <v>86</v>
      </c>
      <c r="C263" s="138">
        <v>204060600</v>
      </c>
      <c r="D263" s="176" t="s">
        <v>247</v>
      </c>
      <c r="E263" s="172" t="s">
        <v>650</v>
      </c>
      <c r="F263" s="86">
        <v>9590</v>
      </c>
      <c r="G263" s="86">
        <v>11603.9</v>
      </c>
      <c r="H263" s="173">
        <v>21</v>
      </c>
      <c r="I263" s="173">
        <v>22</v>
      </c>
      <c r="J263" s="174">
        <v>14</v>
      </c>
      <c r="K263" s="179">
        <v>4022009318494</v>
      </c>
      <c r="L263" s="110">
        <v>69109000</v>
      </c>
      <c r="M263" s="103" t="s">
        <v>50</v>
      </c>
      <c r="N263" s="178"/>
      <c r="O263" s="140"/>
    </row>
    <row r="264" spans="1:15" s="141" customFormat="1" ht="12.75" customHeight="1">
      <c r="A264" s="137" t="s">
        <v>85</v>
      </c>
      <c r="B264" s="137" t="s">
        <v>86</v>
      </c>
      <c r="C264" s="138">
        <v>234000000</v>
      </c>
      <c r="D264" s="176" t="s">
        <v>242</v>
      </c>
      <c r="E264" s="172" t="s">
        <v>313</v>
      </c>
      <c r="F264" s="86">
        <v>8940.75</v>
      </c>
      <c r="G264" s="86">
        <v>10818.307499999999</v>
      </c>
      <c r="H264" s="173">
        <v>16</v>
      </c>
      <c r="I264" s="173">
        <v>17</v>
      </c>
      <c r="J264" s="174">
        <v>8</v>
      </c>
      <c r="K264" s="179">
        <v>4022009313482</v>
      </c>
      <c r="L264" s="110">
        <v>69109000</v>
      </c>
      <c r="M264" s="103" t="s">
        <v>50</v>
      </c>
      <c r="N264" s="178"/>
      <c r="O264" s="140"/>
    </row>
    <row r="265" spans="1:15" s="141" customFormat="1" ht="12.75" customHeight="1">
      <c r="A265" s="137" t="s">
        <v>85</v>
      </c>
      <c r="B265" s="137" t="s">
        <v>86</v>
      </c>
      <c r="C265" s="138">
        <v>234000600</v>
      </c>
      <c r="D265" s="176" t="s">
        <v>243</v>
      </c>
      <c r="E265" s="172" t="s">
        <v>650</v>
      </c>
      <c r="F265" s="86">
        <v>10931</v>
      </c>
      <c r="G265" s="86">
        <v>13226.51</v>
      </c>
      <c r="H265" s="173">
        <v>16</v>
      </c>
      <c r="I265" s="173">
        <v>17</v>
      </c>
      <c r="J265" s="174">
        <v>8</v>
      </c>
      <c r="K265" s="179">
        <v>4022009313499</v>
      </c>
      <c r="L265" s="110">
        <v>69109000</v>
      </c>
      <c r="M265" s="103" t="s">
        <v>50</v>
      </c>
      <c r="N265" s="178"/>
      <c r="O265" s="140"/>
    </row>
    <row r="266" spans="1:15" s="141" customFormat="1" ht="12.75" customHeight="1">
      <c r="A266" s="137" t="s">
        <v>85</v>
      </c>
      <c r="B266" s="137" t="s">
        <v>86</v>
      </c>
      <c r="C266" s="138">
        <v>840720000</v>
      </c>
      <c r="D266" s="139" t="s">
        <v>431</v>
      </c>
      <c r="E266" s="85" t="s">
        <v>314</v>
      </c>
      <c r="F266" s="86">
        <v>20825.000000000004</v>
      </c>
      <c r="G266" s="86">
        <v>25198.250000000004</v>
      </c>
      <c r="H266" s="87">
        <v>6</v>
      </c>
      <c r="I266" s="87">
        <v>7</v>
      </c>
      <c r="J266" s="88"/>
      <c r="K266" s="89">
        <v>4022009305579</v>
      </c>
      <c r="L266" s="110">
        <v>70099200</v>
      </c>
      <c r="M266" s="103" t="s">
        <v>51</v>
      </c>
      <c r="N266" s="182"/>
      <c r="O266" s="140"/>
    </row>
    <row r="267" spans="1:15" s="141" customFormat="1" ht="12.75" customHeight="1">
      <c r="A267" s="137" t="s">
        <v>85</v>
      </c>
      <c r="B267" s="137" t="s">
        <v>86</v>
      </c>
      <c r="C267" s="138">
        <v>840760000</v>
      </c>
      <c r="D267" s="139" t="s">
        <v>429</v>
      </c>
      <c r="E267" s="85" t="s">
        <v>314</v>
      </c>
      <c r="F267" s="86">
        <v>16432.5</v>
      </c>
      <c r="G267" s="86">
        <v>19883.325000000001</v>
      </c>
      <c r="H267" s="87">
        <v>6</v>
      </c>
      <c r="I267" s="87">
        <v>7</v>
      </c>
      <c r="J267" s="88"/>
      <c r="K267" s="89">
        <v>4022009305586</v>
      </c>
      <c r="L267" s="110">
        <v>70099200</v>
      </c>
      <c r="M267" s="103" t="s">
        <v>51</v>
      </c>
      <c r="N267" s="182"/>
      <c r="O267" s="140"/>
    </row>
    <row r="268" spans="1:15" s="141" customFormat="1" ht="12.75" customHeight="1">
      <c r="A268" s="137" t="s">
        <v>85</v>
      </c>
      <c r="B268" s="137" t="s">
        <v>86</v>
      </c>
      <c r="C268" s="138">
        <v>840790000</v>
      </c>
      <c r="D268" s="139" t="s">
        <v>430</v>
      </c>
      <c r="E268" s="85" t="s">
        <v>314</v>
      </c>
      <c r="F268" s="86">
        <v>18637.5</v>
      </c>
      <c r="G268" s="86">
        <v>22551.375</v>
      </c>
      <c r="H268" s="87">
        <v>6</v>
      </c>
      <c r="I268" s="87">
        <v>7</v>
      </c>
      <c r="J268" s="88"/>
      <c r="K268" s="89">
        <v>4022009305593</v>
      </c>
      <c r="L268" s="110">
        <v>70099200</v>
      </c>
      <c r="M268" s="103" t="s">
        <v>51</v>
      </c>
      <c r="N268" s="182"/>
      <c r="O268" s="140"/>
    </row>
    <row r="269" spans="1:15" s="141" customFormat="1" ht="12.75" customHeight="1">
      <c r="A269" s="137" t="s">
        <v>85</v>
      </c>
      <c r="B269" s="137" t="s">
        <v>86</v>
      </c>
      <c r="C269" s="138">
        <v>124053000</v>
      </c>
      <c r="D269" s="178" t="s">
        <v>529</v>
      </c>
      <c r="E269" s="172" t="s">
        <v>313</v>
      </c>
      <c r="F269" s="86">
        <v>5118.75</v>
      </c>
      <c r="G269" s="86">
        <v>6193.6875</v>
      </c>
      <c r="H269" s="183">
        <v>8.9</v>
      </c>
      <c r="I269" s="183">
        <v>9.9</v>
      </c>
      <c r="J269" s="184">
        <v>45</v>
      </c>
      <c r="K269" s="185">
        <v>4022009312546</v>
      </c>
      <c r="L269" s="110">
        <v>94036090</v>
      </c>
      <c r="M269" s="103" t="s">
        <v>50</v>
      </c>
      <c r="N269" s="186"/>
      <c r="O269" s="140"/>
    </row>
    <row r="270" spans="1:15" s="141" customFormat="1" ht="12.75" customHeight="1">
      <c r="A270" s="137" t="s">
        <v>85</v>
      </c>
      <c r="B270" s="137" t="s">
        <v>86</v>
      </c>
      <c r="C270" s="138">
        <v>124053600</v>
      </c>
      <c r="D270" s="178" t="s">
        <v>531</v>
      </c>
      <c r="E270" s="172" t="s">
        <v>650</v>
      </c>
      <c r="F270" s="86">
        <v>7109</v>
      </c>
      <c r="G270" s="86">
        <v>8601.89</v>
      </c>
      <c r="H270" s="183">
        <v>8.9</v>
      </c>
      <c r="I270" s="183">
        <v>9.9</v>
      </c>
      <c r="J270" s="184">
        <v>45</v>
      </c>
      <c r="K270" s="185">
        <v>4022009312553</v>
      </c>
      <c r="L270" s="110">
        <v>94036090</v>
      </c>
      <c r="M270" s="103" t="s">
        <v>50</v>
      </c>
      <c r="N270" s="186"/>
      <c r="O270" s="140"/>
    </row>
    <row r="271" spans="1:15" s="141" customFormat="1" ht="12.75" customHeight="1">
      <c r="A271" s="137" t="s">
        <v>85</v>
      </c>
      <c r="B271" s="137" t="s">
        <v>86</v>
      </c>
      <c r="C271" s="138">
        <v>124153000</v>
      </c>
      <c r="D271" s="178" t="s">
        <v>530</v>
      </c>
      <c r="E271" s="172" t="s">
        <v>313</v>
      </c>
      <c r="F271" s="86">
        <v>5118.75</v>
      </c>
      <c r="G271" s="86">
        <v>6193.6875</v>
      </c>
      <c r="H271" s="183">
        <v>8.9</v>
      </c>
      <c r="I271" s="183">
        <v>9.9</v>
      </c>
      <c r="J271" s="184">
        <v>45</v>
      </c>
      <c r="K271" s="185">
        <v>4022009312560</v>
      </c>
      <c r="L271" s="110">
        <v>69109000</v>
      </c>
      <c r="M271" s="103" t="s">
        <v>50</v>
      </c>
      <c r="N271" s="186"/>
      <c r="O271" s="140"/>
    </row>
    <row r="272" spans="1:15" s="141" customFormat="1" ht="12.75" customHeight="1">
      <c r="A272" s="137" t="s">
        <v>85</v>
      </c>
      <c r="B272" s="137" t="s">
        <v>86</v>
      </c>
      <c r="C272" s="138">
        <v>124153600</v>
      </c>
      <c r="D272" s="178" t="s">
        <v>532</v>
      </c>
      <c r="E272" s="172" t="s">
        <v>650</v>
      </c>
      <c r="F272" s="86">
        <v>7109</v>
      </c>
      <c r="G272" s="86">
        <v>8601.89</v>
      </c>
      <c r="H272" s="183">
        <v>8.9</v>
      </c>
      <c r="I272" s="183">
        <v>9.9</v>
      </c>
      <c r="J272" s="184">
        <v>45</v>
      </c>
      <c r="K272" s="185">
        <v>4022009312577</v>
      </c>
      <c r="L272" s="110">
        <v>69109000</v>
      </c>
      <c r="M272" s="103" t="s">
        <v>50</v>
      </c>
      <c r="N272" s="186"/>
      <c r="O272" s="140"/>
    </row>
    <row r="273" spans="1:15" s="141" customFormat="1" ht="12.75" customHeight="1">
      <c r="A273" s="137" t="s">
        <v>85</v>
      </c>
      <c r="B273" s="137" t="s">
        <v>86</v>
      </c>
      <c r="C273" s="138">
        <v>204030000</v>
      </c>
      <c r="D273" s="178" t="s">
        <v>533</v>
      </c>
      <c r="E273" s="172" t="s">
        <v>313</v>
      </c>
      <c r="F273" s="86">
        <v>7600</v>
      </c>
      <c r="G273" s="86">
        <v>9196</v>
      </c>
      <c r="H273" s="183">
        <v>21.6</v>
      </c>
      <c r="I273" s="183">
        <v>22.6</v>
      </c>
      <c r="J273" s="184">
        <v>14</v>
      </c>
      <c r="K273" s="185">
        <v>4022009313529</v>
      </c>
      <c r="L273" s="110">
        <v>69109000</v>
      </c>
      <c r="M273" s="103" t="s">
        <v>50</v>
      </c>
      <c r="N273" s="186"/>
      <c r="O273" s="140"/>
    </row>
    <row r="274" spans="1:15" s="141" customFormat="1" ht="12.75" customHeight="1">
      <c r="A274" s="137" t="s">
        <v>85</v>
      </c>
      <c r="B274" s="137" t="s">
        <v>86</v>
      </c>
      <c r="C274" s="138">
        <v>204030600</v>
      </c>
      <c r="D274" s="178" t="s">
        <v>534</v>
      </c>
      <c r="E274" s="172" t="s">
        <v>650</v>
      </c>
      <c r="F274" s="86">
        <v>9590</v>
      </c>
      <c r="G274" s="86">
        <v>11603.9</v>
      </c>
      <c r="H274" s="183">
        <v>21.6</v>
      </c>
      <c r="I274" s="183">
        <v>22.6</v>
      </c>
      <c r="J274" s="184">
        <v>14</v>
      </c>
      <c r="K274" s="185">
        <v>4022009313536</v>
      </c>
      <c r="L274" s="110">
        <v>69109000</v>
      </c>
      <c r="M274" s="103" t="s">
        <v>50</v>
      </c>
      <c r="N274" s="186"/>
      <c r="O274" s="140"/>
    </row>
    <row r="275" spans="1:15" s="141" customFormat="1" ht="12.75" customHeight="1">
      <c r="A275" s="137" t="s">
        <v>85</v>
      </c>
      <c r="B275" s="137" t="s">
        <v>86</v>
      </c>
      <c r="C275" s="138">
        <v>840052000</v>
      </c>
      <c r="D275" s="178" t="s">
        <v>535</v>
      </c>
      <c r="E275" s="172" t="s">
        <v>314</v>
      </c>
      <c r="F275" s="86">
        <v>10993.5</v>
      </c>
      <c r="G275" s="86">
        <v>13302.135</v>
      </c>
      <c r="H275" s="183">
        <v>6.8</v>
      </c>
      <c r="I275" s="183">
        <v>8</v>
      </c>
      <c r="J275" s="184"/>
      <c r="K275" s="185">
        <v>4022009313604</v>
      </c>
      <c r="L275" s="110">
        <v>94036090</v>
      </c>
      <c r="M275" s="103" t="s">
        <v>51</v>
      </c>
      <c r="N275" s="186"/>
      <c r="O275" s="140"/>
    </row>
    <row r="276" spans="1:15" s="141" customFormat="1" ht="12.75" customHeight="1">
      <c r="A276" s="137" t="s">
        <v>85</v>
      </c>
      <c r="B276" s="137" t="s">
        <v>86</v>
      </c>
      <c r="C276" s="138">
        <v>840053000</v>
      </c>
      <c r="D276" s="178" t="s">
        <v>536</v>
      </c>
      <c r="E276" s="172" t="s">
        <v>314</v>
      </c>
      <c r="F276" s="86">
        <v>10993.5</v>
      </c>
      <c r="G276" s="86">
        <v>13302.135</v>
      </c>
      <c r="H276" s="183">
        <v>6.8</v>
      </c>
      <c r="I276" s="183">
        <v>8</v>
      </c>
      <c r="J276" s="184"/>
      <c r="K276" s="185">
        <v>4022009313611</v>
      </c>
      <c r="L276" s="110">
        <v>94036090</v>
      </c>
      <c r="M276" s="103" t="s">
        <v>51</v>
      </c>
      <c r="N276" s="186"/>
      <c r="O276" s="140"/>
    </row>
    <row r="277" spans="1:15" s="8" customFormat="1" ht="12.75" customHeight="1">
      <c r="A277" s="42" t="s">
        <v>85</v>
      </c>
      <c r="B277" s="42" t="s">
        <v>86</v>
      </c>
      <c r="C277" s="22">
        <v>840054000</v>
      </c>
      <c r="D277" s="4" t="s">
        <v>537</v>
      </c>
      <c r="E277" s="33" t="s">
        <v>314</v>
      </c>
      <c r="F277" s="86">
        <v>10993.5</v>
      </c>
      <c r="G277" s="69">
        <v>13302.135</v>
      </c>
      <c r="H277" s="28">
        <v>6.8</v>
      </c>
      <c r="I277" s="28">
        <v>8</v>
      </c>
      <c r="J277" s="40"/>
      <c r="K277" s="17">
        <v>4022009313628</v>
      </c>
      <c r="L277" s="109">
        <v>94036090</v>
      </c>
      <c r="M277" s="102" t="s">
        <v>50</v>
      </c>
      <c r="N277" s="10"/>
      <c r="O277" s="46"/>
    </row>
    <row r="278" spans="1:15" s="8" customFormat="1" ht="12.75" customHeight="1">
      <c r="A278" s="42" t="s">
        <v>85</v>
      </c>
      <c r="B278" s="42" t="s">
        <v>86</v>
      </c>
      <c r="C278" s="22">
        <v>840237000</v>
      </c>
      <c r="D278" s="4" t="s">
        <v>538</v>
      </c>
      <c r="E278" s="33" t="s">
        <v>314</v>
      </c>
      <c r="F278" s="86">
        <v>12306</v>
      </c>
      <c r="G278" s="69">
        <v>14890.26</v>
      </c>
      <c r="H278" s="28">
        <v>7.3</v>
      </c>
      <c r="I278" s="28">
        <v>8</v>
      </c>
      <c r="J278" s="10"/>
      <c r="K278" s="17">
        <v>4022009313666</v>
      </c>
      <c r="L278" s="109">
        <v>94036090</v>
      </c>
      <c r="M278" s="102" t="s">
        <v>50</v>
      </c>
      <c r="N278" s="10"/>
      <c r="O278" s="46"/>
    </row>
    <row r="279" spans="1:15" s="8" customFormat="1" ht="12.75" customHeight="1">
      <c r="A279" s="42" t="s">
        <v>85</v>
      </c>
      <c r="B279" s="42" t="s">
        <v>86</v>
      </c>
      <c r="C279" s="22">
        <v>840238000</v>
      </c>
      <c r="D279" s="4" t="s">
        <v>253</v>
      </c>
      <c r="E279" s="33" t="s">
        <v>314</v>
      </c>
      <c r="F279" s="86">
        <v>12306</v>
      </c>
      <c r="G279" s="69">
        <v>14890.26</v>
      </c>
      <c r="H279" s="28">
        <v>7.3</v>
      </c>
      <c r="I279" s="28">
        <v>8</v>
      </c>
      <c r="J279" s="10"/>
      <c r="K279" s="17">
        <v>4022009313673</v>
      </c>
      <c r="L279" s="109">
        <v>94036090</v>
      </c>
      <c r="M279" s="102" t="s">
        <v>50</v>
      </c>
      <c r="N279" s="10"/>
      <c r="O279" s="46"/>
    </row>
    <row r="280" spans="1:15" s="8" customFormat="1" ht="12.75" customHeight="1">
      <c r="A280" s="42" t="s">
        <v>85</v>
      </c>
      <c r="B280" s="42" t="s">
        <v>86</v>
      </c>
      <c r="C280" s="22">
        <v>840239000</v>
      </c>
      <c r="D280" s="4" t="s">
        <v>254</v>
      </c>
      <c r="E280" s="33" t="s">
        <v>314</v>
      </c>
      <c r="F280" s="86">
        <v>12306</v>
      </c>
      <c r="G280" s="69">
        <v>14890.26</v>
      </c>
      <c r="H280" s="28">
        <v>7.3</v>
      </c>
      <c r="I280" s="28">
        <v>8</v>
      </c>
      <c r="J280" s="10"/>
      <c r="K280" s="17">
        <v>4022009313680</v>
      </c>
      <c r="L280" s="109">
        <v>94036090</v>
      </c>
      <c r="M280" s="102" t="s">
        <v>50</v>
      </c>
      <c r="N280" s="10"/>
      <c r="O280" s="46"/>
    </row>
    <row r="281" spans="1:15" s="8" customFormat="1" ht="12.75" customHeight="1">
      <c r="A281" s="42" t="s">
        <v>85</v>
      </c>
      <c r="B281" s="42" t="s">
        <v>86</v>
      </c>
      <c r="C281" s="22">
        <v>840137000</v>
      </c>
      <c r="D281" s="4" t="s">
        <v>539</v>
      </c>
      <c r="E281" s="33" t="s">
        <v>314</v>
      </c>
      <c r="F281" s="86">
        <v>11886</v>
      </c>
      <c r="G281" s="69">
        <v>14382.06</v>
      </c>
      <c r="H281" s="28">
        <v>7.3</v>
      </c>
      <c r="I281" s="28">
        <v>8</v>
      </c>
      <c r="J281" s="10"/>
      <c r="K281" s="17">
        <v>4022009313635</v>
      </c>
      <c r="L281" s="109">
        <v>94036090</v>
      </c>
      <c r="M281" s="102" t="s">
        <v>50</v>
      </c>
      <c r="N281" s="10"/>
      <c r="O281" s="46"/>
    </row>
    <row r="282" spans="1:15" s="8" customFormat="1" ht="12.75" customHeight="1">
      <c r="A282" s="42" t="s">
        <v>85</v>
      </c>
      <c r="B282" s="42" t="s">
        <v>86</v>
      </c>
      <c r="C282" s="22">
        <v>840138000</v>
      </c>
      <c r="D282" s="4" t="s">
        <v>158</v>
      </c>
      <c r="E282" s="33" t="s">
        <v>314</v>
      </c>
      <c r="F282" s="86">
        <v>11886</v>
      </c>
      <c r="G282" s="69">
        <v>14382.06</v>
      </c>
      <c r="H282" s="28">
        <v>7.3</v>
      </c>
      <c r="I282" s="28">
        <v>8</v>
      </c>
      <c r="J282" s="10"/>
      <c r="K282" s="17">
        <v>4022009313642</v>
      </c>
      <c r="L282" s="109">
        <v>94036090</v>
      </c>
      <c r="M282" s="102" t="s">
        <v>50</v>
      </c>
      <c r="N282" s="10"/>
      <c r="O282" s="46"/>
    </row>
    <row r="283" spans="1:15" s="8" customFormat="1" ht="12.75" customHeight="1">
      <c r="A283" s="42" t="s">
        <v>85</v>
      </c>
      <c r="B283" s="42" t="s">
        <v>86</v>
      </c>
      <c r="C283" s="22">
        <v>840139000</v>
      </c>
      <c r="D283" s="4" t="s">
        <v>159</v>
      </c>
      <c r="E283" s="33" t="s">
        <v>314</v>
      </c>
      <c r="F283" s="86">
        <v>11886</v>
      </c>
      <c r="G283" s="69">
        <v>14382.06</v>
      </c>
      <c r="H283" s="28">
        <v>7.3</v>
      </c>
      <c r="I283" s="28">
        <v>8</v>
      </c>
      <c r="J283" s="10"/>
      <c r="K283" s="17">
        <v>4022009313659</v>
      </c>
      <c r="L283" s="109">
        <v>94036090</v>
      </c>
      <c r="M283" s="102" t="s">
        <v>50</v>
      </c>
      <c r="N283" s="10"/>
      <c r="O283" s="46"/>
    </row>
    <row r="284" spans="1:15" s="8" customFormat="1" ht="12.75" customHeight="1">
      <c r="A284" s="42" t="s">
        <v>85</v>
      </c>
      <c r="B284" s="42" t="s">
        <v>86</v>
      </c>
      <c r="C284" s="22">
        <v>840028000</v>
      </c>
      <c r="D284" s="4" t="s">
        <v>160</v>
      </c>
      <c r="E284" s="33" t="s">
        <v>314</v>
      </c>
      <c r="F284" s="86">
        <v>9219</v>
      </c>
      <c r="G284" s="69">
        <v>11154.99</v>
      </c>
      <c r="H284" s="28">
        <v>11.7</v>
      </c>
      <c r="I284" s="28">
        <v>12.7</v>
      </c>
      <c r="J284" s="10"/>
      <c r="K284" s="17">
        <v>4022009313697</v>
      </c>
      <c r="L284" s="109">
        <v>94039030</v>
      </c>
      <c r="M284" s="102" t="s">
        <v>50</v>
      </c>
      <c r="N284" s="10"/>
      <c r="O284" s="46"/>
    </row>
    <row r="285" spans="1:15" s="8" customFormat="1" ht="12.75" customHeight="1">
      <c r="A285" s="42" t="s">
        <v>85</v>
      </c>
      <c r="B285" s="42" t="s">
        <v>86</v>
      </c>
      <c r="C285" s="22">
        <v>840029000</v>
      </c>
      <c r="D285" s="4" t="s">
        <v>161</v>
      </c>
      <c r="E285" s="33" t="s">
        <v>314</v>
      </c>
      <c r="F285" s="86">
        <v>9219</v>
      </c>
      <c r="G285" s="69">
        <v>11154.99</v>
      </c>
      <c r="H285" s="28">
        <v>11.7</v>
      </c>
      <c r="I285" s="28">
        <v>12.7</v>
      </c>
      <c r="J285" s="10"/>
      <c r="K285" s="17">
        <v>4022009313703</v>
      </c>
      <c r="L285" s="109">
        <v>70099200</v>
      </c>
      <c r="M285" s="102" t="s">
        <v>51</v>
      </c>
      <c r="N285" s="10"/>
      <c r="O285" s="46"/>
    </row>
    <row r="286" spans="1:15" s="8" customFormat="1" ht="12.75" customHeight="1">
      <c r="A286" s="42" t="s">
        <v>85</v>
      </c>
      <c r="B286" s="42" t="s">
        <v>86</v>
      </c>
      <c r="C286" s="22">
        <v>840030000</v>
      </c>
      <c r="D286" s="4" t="s">
        <v>162</v>
      </c>
      <c r="E286" s="33" t="s">
        <v>314</v>
      </c>
      <c r="F286" s="86">
        <v>9219</v>
      </c>
      <c r="G286" s="69">
        <v>11154.99</v>
      </c>
      <c r="H286" s="28">
        <v>11.7</v>
      </c>
      <c r="I286" s="28">
        <v>12.7</v>
      </c>
      <c r="J286" s="10"/>
      <c r="K286" s="17">
        <v>4022009313710</v>
      </c>
      <c r="L286" s="109">
        <v>94039030</v>
      </c>
      <c r="M286" s="102" t="s">
        <v>50</v>
      </c>
      <c r="N286" s="10"/>
      <c r="O286" s="46"/>
    </row>
    <row r="287" spans="1:15" s="8" customFormat="1" ht="12.75" customHeight="1">
      <c r="A287" s="42" t="s">
        <v>85</v>
      </c>
      <c r="B287" s="42" t="s">
        <v>86</v>
      </c>
      <c r="C287" s="22">
        <v>840437000</v>
      </c>
      <c r="D287" s="4" t="s">
        <v>163</v>
      </c>
      <c r="E287" s="33" t="s">
        <v>314</v>
      </c>
      <c r="F287" s="86">
        <v>11812.5</v>
      </c>
      <c r="G287" s="69">
        <v>14293.125</v>
      </c>
      <c r="H287" s="28">
        <v>7.9</v>
      </c>
      <c r="I287" s="28">
        <v>8.9</v>
      </c>
      <c r="J287" s="10"/>
      <c r="K287" s="17">
        <v>4022009313758</v>
      </c>
      <c r="L287" s="109">
        <v>70099200</v>
      </c>
      <c r="M287" s="102" t="s">
        <v>50</v>
      </c>
      <c r="N287" s="10"/>
      <c r="O287" s="46"/>
    </row>
    <row r="288" spans="1:15" s="8" customFormat="1" ht="12.75" customHeight="1">
      <c r="A288" s="42" t="s">
        <v>85</v>
      </c>
      <c r="B288" s="42" t="s">
        <v>86</v>
      </c>
      <c r="C288" s="22">
        <v>840337000</v>
      </c>
      <c r="D288" s="4" t="s">
        <v>164</v>
      </c>
      <c r="E288" s="33" t="s">
        <v>314</v>
      </c>
      <c r="F288" s="86">
        <v>2100</v>
      </c>
      <c r="G288" s="69">
        <v>2541</v>
      </c>
      <c r="H288" s="28">
        <v>2.5</v>
      </c>
      <c r="I288" s="28">
        <v>3</v>
      </c>
      <c r="J288" s="10"/>
      <c r="K288" s="17">
        <v>4022009313727</v>
      </c>
      <c r="L288" s="109">
        <v>94039030</v>
      </c>
      <c r="M288" s="102" t="s">
        <v>50</v>
      </c>
      <c r="N288" s="10"/>
      <c r="O288" s="46"/>
    </row>
    <row r="289" spans="1:15" s="8" customFormat="1" ht="12.75" customHeight="1">
      <c r="A289" s="42" t="s">
        <v>85</v>
      </c>
      <c r="B289" s="42" t="s">
        <v>86</v>
      </c>
      <c r="C289" s="22">
        <v>840338000</v>
      </c>
      <c r="D289" s="4" t="s">
        <v>165</v>
      </c>
      <c r="E289" s="33" t="s">
        <v>314</v>
      </c>
      <c r="F289" s="86">
        <v>2100</v>
      </c>
      <c r="G289" s="69">
        <v>2541</v>
      </c>
      <c r="H289" s="28">
        <v>2.5</v>
      </c>
      <c r="I289" s="28">
        <v>3</v>
      </c>
      <c r="J289" s="10"/>
      <c r="K289" s="17">
        <v>4022009313734</v>
      </c>
      <c r="L289" s="109">
        <v>94039030</v>
      </c>
      <c r="M289" s="102" t="s">
        <v>50</v>
      </c>
      <c r="N289" s="10"/>
      <c r="O289" s="46"/>
    </row>
    <row r="290" spans="1:15" s="8" customFormat="1" ht="12.75" customHeight="1">
      <c r="A290" s="42" t="s">
        <v>85</v>
      </c>
      <c r="B290" s="42" t="s">
        <v>86</v>
      </c>
      <c r="C290" s="22">
        <v>840339000</v>
      </c>
      <c r="D290" s="4" t="s">
        <v>166</v>
      </c>
      <c r="E290" s="33" t="s">
        <v>314</v>
      </c>
      <c r="F290" s="86">
        <v>2100</v>
      </c>
      <c r="G290" s="69">
        <v>2541</v>
      </c>
      <c r="H290" s="28">
        <v>2.5</v>
      </c>
      <c r="I290" s="28">
        <v>3</v>
      </c>
      <c r="J290" s="10"/>
      <c r="K290" s="17">
        <v>4022009313741</v>
      </c>
      <c r="L290" s="109">
        <v>94039030</v>
      </c>
      <c r="M290" s="102" t="s">
        <v>50</v>
      </c>
      <c r="N290" s="10"/>
      <c r="O290" s="46"/>
    </row>
    <row r="291" spans="1:15" s="8" customFormat="1" ht="12.75" customHeight="1">
      <c r="A291" s="42" t="s">
        <v>85</v>
      </c>
      <c r="B291" s="42" t="s">
        <v>86</v>
      </c>
      <c r="C291" s="22">
        <v>840537000</v>
      </c>
      <c r="D291" s="4" t="s">
        <v>163</v>
      </c>
      <c r="E291" s="33" t="s">
        <v>314</v>
      </c>
      <c r="F291" s="86">
        <v>11812.5</v>
      </c>
      <c r="G291" s="69">
        <v>14293.125</v>
      </c>
      <c r="H291" s="28">
        <v>7.9</v>
      </c>
      <c r="I291" s="28">
        <v>8.9</v>
      </c>
      <c r="J291" s="10"/>
      <c r="K291" s="136">
        <v>4022009322521</v>
      </c>
      <c r="L291" s="109">
        <v>70099200</v>
      </c>
      <c r="M291" s="102" t="s">
        <v>50</v>
      </c>
      <c r="N291" s="22"/>
      <c r="O291" s="46"/>
    </row>
    <row r="292" spans="1:15" s="8" customFormat="1" ht="12.75" customHeight="1">
      <c r="A292" s="42" t="s">
        <v>85</v>
      </c>
      <c r="B292" s="42" t="s">
        <v>86</v>
      </c>
      <c r="C292" s="22">
        <v>233060000</v>
      </c>
      <c r="D292" s="4" t="s">
        <v>576</v>
      </c>
      <c r="E292" s="33" t="s">
        <v>313</v>
      </c>
      <c r="F292" s="86">
        <v>10439.1</v>
      </c>
      <c r="G292" s="69">
        <v>12631.311</v>
      </c>
      <c r="H292" s="27">
        <v>8</v>
      </c>
      <c r="I292" s="27">
        <v>9</v>
      </c>
      <c r="J292" s="5">
        <v>8</v>
      </c>
      <c r="K292" s="6">
        <v>4022009084177</v>
      </c>
      <c r="L292" s="109">
        <v>69109000</v>
      </c>
      <c r="M292" s="102" t="s">
        <v>50</v>
      </c>
      <c r="N292" s="4"/>
      <c r="O292" s="46"/>
    </row>
    <row r="293" spans="1:15" s="8" customFormat="1" ht="12.75" customHeight="1">
      <c r="A293" s="42" t="s">
        <v>85</v>
      </c>
      <c r="B293" s="42" t="s">
        <v>86</v>
      </c>
      <c r="C293" s="22">
        <v>233060600</v>
      </c>
      <c r="D293" s="4" t="s">
        <v>577</v>
      </c>
      <c r="E293" s="33" t="s">
        <v>650</v>
      </c>
      <c r="F293" s="86">
        <v>12429</v>
      </c>
      <c r="G293" s="69">
        <v>15039.09</v>
      </c>
      <c r="H293" s="27">
        <v>8</v>
      </c>
      <c r="I293" s="27">
        <v>9</v>
      </c>
      <c r="J293" s="5">
        <v>8</v>
      </c>
      <c r="K293" s="6">
        <v>4022009213003</v>
      </c>
      <c r="L293" s="109">
        <v>69109000</v>
      </c>
      <c r="M293" s="102" t="s">
        <v>50</v>
      </c>
      <c r="N293" s="4"/>
      <c r="O293" s="46"/>
    </row>
    <row r="294" spans="1:15" s="8" customFormat="1" ht="12.75" customHeight="1">
      <c r="A294" s="42" t="s">
        <v>85</v>
      </c>
      <c r="B294" s="42" t="s">
        <v>86</v>
      </c>
      <c r="C294" s="22">
        <v>572000000</v>
      </c>
      <c r="D294" s="4" t="s">
        <v>396</v>
      </c>
      <c r="E294" s="33" t="s">
        <v>314</v>
      </c>
      <c r="F294" s="86">
        <v>2766.75</v>
      </c>
      <c r="G294" s="69">
        <v>3347.7674999999999</v>
      </c>
      <c r="H294" s="27">
        <v>1</v>
      </c>
      <c r="I294" s="27">
        <v>1.1000000000000001</v>
      </c>
      <c r="J294" s="5"/>
      <c r="K294" s="6">
        <v>4022009162981</v>
      </c>
      <c r="L294" s="109">
        <v>39222000</v>
      </c>
      <c r="M294" s="102" t="s">
        <v>50</v>
      </c>
      <c r="N294" s="4"/>
      <c r="O294" s="46"/>
    </row>
    <row r="295" spans="1:15" s="8" customFormat="1" ht="12.75" customHeight="1">
      <c r="A295" s="42" t="s">
        <v>85</v>
      </c>
      <c r="B295" s="42" t="s">
        <v>86</v>
      </c>
      <c r="C295" s="22">
        <v>123060000</v>
      </c>
      <c r="D295" s="4" t="s">
        <v>630</v>
      </c>
      <c r="E295" s="33" t="s">
        <v>313</v>
      </c>
      <c r="F295" s="86">
        <v>6465.9000000000005</v>
      </c>
      <c r="G295" s="69">
        <v>7823.7390000000005</v>
      </c>
      <c r="H295" s="27">
        <v>10.9</v>
      </c>
      <c r="I295" s="27">
        <v>11.6</v>
      </c>
      <c r="J295" s="5">
        <v>16</v>
      </c>
      <c r="K295" s="6">
        <v>4022009085150</v>
      </c>
      <c r="L295" s="109">
        <v>69109000</v>
      </c>
      <c r="M295" s="102" t="s">
        <v>50</v>
      </c>
      <c r="N295" s="4"/>
      <c r="O295" s="46"/>
    </row>
    <row r="296" spans="1:15" s="8" customFormat="1" ht="12.75" customHeight="1">
      <c r="A296" s="42" t="s">
        <v>85</v>
      </c>
      <c r="B296" s="42" t="s">
        <v>86</v>
      </c>
      <c r="C296" s="22">
        <v>123060600</v>
      </c>
      <c r="D296" s="4" t="s">
        <v>631</v>
      </c>
      <c r="E296" s="33" t="s">
        <v>650</v>
      </c>
      <c r="F296" s="86">
        <v>8456</v>
      </c>
      <c r="G296" s="69">
        <v>10231.76</v>
      </c>
      <c r="H296" s="27">
        <v>10.9</v>
      </c>
      <c r="I296" s="27">
        <v>11.6</v>
      </c>
      <c r="J296" s="5">
        <v>16</v>
      </c>
      <c r="K296" s="6">
        <v>4022009225273</v>
      </c>
      <c r="L296" s="109">
        <v>69109000</v>
      </c>
      <c r="M296" s="102" t="s">
        <v>50</v>
      </c>
      <c r="N296" s="4"/>
      <c r="O296" s="46"/>
    </row>
    <row r="297" spans="1:15" s="8" customFormat="1" ht="12.75" customHeight="1">
      <c r="A297" s="42" t="s">
        <v>85</v>
      </c>
      <c r="B297" s="42" t="s">
        <v>86</v>
      </c>
      <c r="C297" s="22">
        <v>123160000</v>
      </c>
      <c r="D297" s="4" t="s">
        <v>24</v>
      </c>
      <c r="E297" s="33" t="s">
        <v>313</v>
      </c>
      <c r="F297" s="86">
        <v>6465.9000000000005</v>
      </c>
      <c r="G297" s="69">
        <v>7823.7390000000005</v>
      </c>
      <c r="H297" s="27">
        <v>10.9</v>
      </c>
      <c r="I297" s="27">
        <v>11.6</v>
      </c>
      <c r="J297" s="5">
        <v>16</v>
      </c>
      <c r="K297" s="6">
        <v>4022009085167</v>
      </c>
      <c r="L297" s="109">
        <v>69109000</v>
      </c>
      <c r="M297" s="102" t="s">
        <v>50</v>
      </c>
      <c r="N297" s="4"/>
      <c r="O297" s="46"/>
    </row>
    <row r="298" spans="1:15" s="8" customFormat="1" ht="12.75" customHeight="1">
      <c r="A298" s="42" t="s">
        <v>85</v>
      </c>
      <c r="B298" s="42" t="s">
        <v>86</v>
      </c>
      <c r="C298" s="22">
        <v>123160600</v>
      </c>
      <c r="D298" s="4" t="s">
        <v>25</v>
      </c>
      <c r="E298" s="33" t="s">
        <v>650</v>
      </c>
      <c r="F298" s="86">
        <v>8456</v>
      </c>
      <c r="G298" s="69">
        <v>10231.76</v>
      </c>
      <c r="H298" s="27">
        <v>10.9</v>
      </c>
      <c r="I298" s="27">
        <v>11.6</v>
      </c>
      <c r="J298" s="5">
        <v>16</v>
      </c>
      <c r="K298" s="6">
        <v>4022009225310</v>
      </c>
      <c r="L298" s="109">
        <v>69109000</v>
      </c>
      <c r="M298" s="102" t="s">
        <v>50</v>
      </c>
      <c r="N298" s="4"/>
      <c r="O298" s="46"/>
    </row>
    <row r="299" spans="1:15" s="8" customFormat="1" ht="12.75" customHeight="1">
      <c r="A299" s="42" t="s">
        <v>85</v>
      </c>
      <c r="B299" s="42" t="s">
        <v>86</v>
      </c>
      <c r="C299" s="22">
        <v>508015000</v>
      </c>
      <c r="D299" s="4" t="s">
        <v>619</v>
      </c>
      <c r="E299" s="33" t="s">
        <v>314</v>
      </c>
      <c r="F299" s="86">
        <v>3743.25</v>
      </c>
      <c r="G299" s="69">
        <v>4529.3324999999995</v>
      </c>
      <c r="H299" s="27">
        <v>0.6</v>
      </c>
      <c r="I299" s="27">
        <v>1</v>
      </c>
      <c r="J299" s="5"/>
      <c r="K299" s="6">
        <v>4022009179354</v>
      </c>
      <c r="L299" s="109">
        <v>73249000</v>
      </c>
      <c r="M299" s="102" t="s">
        <v>50</v>
      </c>
      <c r="N299" s="4"/>
      <c r="O299" s="46"/>
    </row>
    <row r="300" spans="1:15" s="8" customFormat="1" ht="12.75" customHeight="1">
      <c r="A300" s="42" t="s">
        <v>85</v>
      </c>
      <c r="B300" s="42" t="s">
        <v>86</v>
      </c>
      <c r="C300" s="22">
        <v>571030000</v>
      </c>
      <c r="D300" s="4" t="s">
        <v>621</v>
      </c>
      <c r="E300" s="33" t="s">
        <v>314</v>
      </c>
      <c r="F300" s="86">
        <v>6477.4500000000007</v>
      </c>
      <c r="G300" s="69">
        <v>7837.714500000001</v>
      </c>
      <c r="H300" s="27">
        <v>2.5</v>
      </c>
      <c r="I300" s="27">
        <v>4</v>
      </c>
      <c r="J300" s="5"/>
      <c r="K300" s="6">
        <v>4022009183726</v>
      </c>
      <c r="L300" s="109">
        <v>70139900</v>
      </c>
      <c r="M300" s="102" t="s">
        <v>50</v>
      </c>
      <c r="N300" s="4"/>
      <c r="O300" s="46"/>
    </row>
    <row r="301" spans="1:15" s="8" customFormat="1" ht="12.75" customHeight="1">
      <c r="A301" s="42" t="s">
        <v>85</v>
      </c>
      <c r="B301" s="42" t="s">
        <v>86</v>
      </c>
      <c r="C301" s="22">
        <v>571020000</v>
      </c>
      <c r="D301" s="4" t="s">
        <v>622</v>
      </c>
      <c r="E301" s="33" t="s">
        <v>314</v>
      </c>
      <c r="F301" s="86">
        <v>6477.4500000000007</v>
      </c>
      <c r="G301" s="69">
        <v>7837.714500000001</v>
      </c>
      <c r="H301" s="27">
        <v>2.5</v>
      </c>
      <c r="I301" s="27">
        <v>4</v>
      </c>
      <c r="J301" s="5"/>
      <c r="K301" s="6">
        <v>4022009183702</v>
      </c>
      <c r="L301" s="109">
        <v>70139900</v>
      </c>
      <c r="M301" s="102" t="s">
        <v>50</v>
      </c>
      <c r="N301" s="4"/>
      <c r="O301" s="46"/>
    </row>
    <row r="302" spans="1:15" s="8" customFormat="1" ht="12.75" customHeight="1">
      <c r="A302" s="42" t="s">
        <v>85</v>
      </c>
      <c r="B302" s="42" t="s">
        <v>86</v>
      </c>
      <c r="C302" s="22">
        <v>571005000</v>
      </c>
      <c r="D302" s="3" t="s">
        <v>319</v>
      </c>
      <c r="E302" s="33" t="s">
        <v>314</v>
      </c>
      <c r="F302" s="86">
        <v>4719.75</v>
      </c>
      <c r="G302" s="69">
        <v>5710.8975</v>
      </c>
      <c r="H302" s="27">
        <v>2.5</v>
      </c>
      <c r="I302" s="27">
        <v>2.6</v>
      </c>
      <c r="J302" s="5">
        <v>90</v>
      </c>
      <c r="K302" s="6">
        <v>4022009286540</v>
      </c>
      <c r="L302" s="109">
        <v>39222000</v>
      </c>
      <c r="M302" s="102" t="s">
        <v>50</v>
      </c>
      <c r="N302" s="4"/>
      <c r="O302" s="46"/>
    </row>
    <row r="303" spans="1:15" s="8" customFormat="1" ht="12.75" customHeight="1">
      <c r="A303" s="42" t="s">
        <v>85</v>
      </c>
      <c r="B303" s="42" t="s">
        <v>86</v>
      </c>
      <c r="C303" s="22">
        <v>571010000</v>
      </c>
      <c r="D303" s="4" t="s">
        <v>213</v>
      </c>
      <c r="E303" s="33" t="s">
        <v>314</v>
      </c>
      <c r="F303" s="86">
        <v>3840.9</v>
      </c>
      <c r="G303" s="69">
        <v>4647.4889999999996</v>
      </c>
      <c r="H303" s="27">
        <v>2.5</v>
      </c>
      <c r="I303" s="27">
        <v>2.6</v>
      </c>
      <c r="J303" s="5">
        <v>90</v>
      </c>
      <c r="K303" s="6">
        <v>4022009290226</v>
      </c>
      <c r="L303" s="109">
        <v>39222000</v>
      </c>
      <c r="M303" s="102" t="s">
        <v>50</v>
      </c>
      <c r="N303" s="4"/>
      <c r="O303" s="46"/>
    </row>
    <row r="304" spans="1:15" s="8" customFormat="1" ht="12.75" customHeight="1">
      <c r="A304" s="42" t="s">
        <v>85</v>
      </c>
      <c r="B304" s="42" t="s">
        <v>86</v>
      </c>
      <c r="C304" s="22">
        <v>203060000</v>
      </c>
      <c r="D304" s="4" t="s">
        <v>17</v>
      </c>
      <c r="E304" s="33" t="s">
        <v>313</v>
      </c>
      <c r="F304" s="86">
        <v>11377.800000000001</v>
      </c>
      <c r="G304" s="69">
        <v>13767.138000000001</v>
      </c>
      <c r="H304" s="27">
        <v>13.1</v>
      </c>
      <c r="I304" s="27">
        <v>14</v>
      </c>
      <c r="J304" s="5">
        <v>16</v>
      </c>
      <c r="K304" s="6">
        <v>4022009084160</v>
      </c>
      <c r="L304" s="109">
        <v>69109000</v>
      </c>
      <c r="M304" s="102" t="s">
        <v>50</v>
      </c>
      <c r="N304" s="4"/>
      <c r="O304" s="46"/>
    </row>
    <row r="305" spans="1:15" s="8" customFormat="1" ht="12.75" customHeight="1">
      <c r="A305" s="42" t="s">
        <v>85</v>
      </c>
      <c r="B305" s="42" t="s">
        <v>86</v>
      </c>
      <c r="C305" s="22">
        <v>203060600</v>
      </c>
      <c r="D305" s="4" t="s">
        <v>618</v>
      </c>
      <c r="E305" s="33" t="s">
        <v>650</v>
      </c>
      <c r="F305" s="86">
        <v>13368</v>
      </c>
      <c r="G305" s="69">
        <v>16175.279999999999</v>
      </c>
      <c r="H305" s="27">
        <v>13.1</v>
      </c>
      <c r="I305" s="27">
        <v>14</v>
      </c>
      <c r="J305" s="5">
        <v>16</v>
      </c>
      <c r="K305" s="6">
        <v>4022009225389</v>
      </c>
      <c r="L305" s="109">
        <v>69109000</v>
      </c>
      <c r="M305" s="102" t="s">
        <v>50</v>
      </c>
      <c r="N305" s="4"/>
      <c r="O305" s="46"/>
    </row>
    <row r="306" spans="1:15" s="8" customFormat="1" ht="12.75" customHeight="1">
      <c r="A306" s="42" t="s">
        <v>85</v>
      </c>
      <c r="B306" s="42" t="s">
        <v>86</v>
      </c>
      <c r="C306" s="22">
        <v>326060000</v>
      </c>
      <c r="D306" s="4" t="s">
        <v>119</v>
      </c>
      <c r="E306" s="33" t="s">
        <v>313</v>
      </c>
      <c r="F306" s="86">
        <v>5021.1000000000004</v>
      </c>
      <c r="G306" s="69">
        <v>6075.5309999999999</v>
      </c>
      <c r="H306" s="27">
        <v>20.2</v>
      </c>
      <c r="I306" s="27">
        <v>21.7</v>
      </c>
      <c r="J306" s="5">
        <v>14</v>
      </c>
      <c r="K306" s="6">
        <v>4022009076639</v>
      </c>
      <c r="L306" s="109">
        <v>69109000</v>
      </c>
      <c r="M306" s="102" t="s">
        <v>50</v>
      </c>
      <c r="N306" s="4"/>
      <c r="O306" s="46"/>
    </row>
    <row r="307" spans="1:15" s="8" customFormat="1" ht="12.75" customHeight="1">
      <c r="A307" s="42" t="s">
        <v>85</v>
      </c>
      <c r="B307" s="42" t="s">
        <v>86</v>
      </c>
      <c r="C307" s="22">
        <v>201700000</v>
      </c>
      <c r="D307" s="4" t="s">
        <v>15</v>
      </c>
      <c r="E307" s="33" t="s">
        <v>313</v>
      </c>
      <c r="F307" s="86">
        <v>4160</v>
      </c>
      <c r="G307" s="69">
        <v>5033.5999999999995</v>
      </c>
      <c r="H307" s="27">
        <v>13.3</v>
      </c>
      <c r="I307" s="27">
        <v>14.2</v>
      </c>
      <c r="J307" s="5">
        <v>16</v>
      </c>
      <c r="K307" s="6">
        <v>4022009014662</v>
      </c>
      <c r="L307" s="109">
        <v>69109000</v>
      </c>
      <c r="M307" s="102" t="s">
        <v>50</v>
      </c>
      <c r="N307" s="4"/>
      <c r="O307" s="46"/>
    </row>
    <row r="308" spans="1:15" s="8" customFormat="1" ht="12.75" customHeight="1">
      <c r="A308" s="42" t="s">
        <v>85</v>
      </c>
      <c r="B308" s="42" t="s">
        <v>86</v>
      </c>
      <c r="C308" s="22">
        <v>201700600</v>
      </c>
      <c r="D308" s="4" t="s">
        <v>16</v>
      </c>
      <c r="E308" s="33" t="s">
        <v>650</v>
      </c>
      <c r="F308" s="86">
        <v>6150</v>
      </c>
      <c r="G308" s="69">
        <v>7441.5</v>
      </c>
      <c r="H308" s="27">
        <v>13.3</v>
      </c>
      <c r="I308" s="27">
        <v>14.2</v>
      </c>
      <c r="J308" s="5">
        <v>16</v>
      </c>
      <c r="K308" s="6">
        <v>4022009214635</v>
      </c>
      <c r="L308" s="109">
        <v>69109000</v>
      </c>
      <c r="M308" s="102" t="s">
        <v>50</v>
      </c>
      <c r="N308" s="4"/>
      <c r="O308" s="46"/>
    </row>
    <row r="309" spans="1:15" s="8" customFormat="1" ht="12.75" customHeight="1">
      <c r="A309" s="42" t="s">
        <v>85</v>
      </c>
      <c r="B309" s="42" t="s">
        <v>86</v>
      </c>
      <c r="C309" s="22">
        <v>201710000</v>
      </c>
      <c r="D309" s="4" t="s">
        <v>379</v>
      </c>
      <c r="E309" s="33" t="s">
        <v>313</v>
      </c>
      <c r="F309" s="86">
        <v>8358</v>
      </c>
      <c r="G309" s="69">
        <v>10113.18</v>
      </c>
      <c r="H309" s="27">
        <v>13.3</v>
      </c>
      <c r="I309" s="27">
        <v>14.2</v>
      </c>
      <c r="J309" s="5">
        <v>16</v>
      </c>
      <c r="K309" s="6">
        <v>4022009014679</v>
      </c>
      <c r="L309" s="109">
        <v>69109000</v>
      </c>
      <c r="M309" s="102" t="s">
        <v>50</v>
      </c>
      <c r="N309" s="4"/>
      <c r="O309" s="46"/>
    </row>
    <row r="310" spans="1:15" s="8" customFormat="1" ht="12.75" customHeight="1">
      <c r="A310" s="42" t="s">
        <v>85</v>
      </c>
      <c r="B310" s="42" t="s">
        <v>86</v>
      </c>
      <c r="C310" s="22">
        <v>201710600</v>
      </c>
      <c r="D310" s="4" t="s">
        <v>380</v>
      </c>
      <c r="E310" s="33" t="s">
        <v>650</v>
      </c>
      <c r="F310" s="86">
        <v>10348</v>
      </c>
      <c r="G310" s="69">
        <v>12521.08</v>
      </c>
      <c r="H310" s="27">
        <v>13.3</v>
      </c>
      <c r="I310" s="27">
        <v>14.2</v>
      </c>
      <c r="J310" s="5">
        <v>16</v>
      </c>
      <c r="K310" s="6">
        <v>4022009233391</v>
      </c>
      <c r="L310" s="109">
        <v>69109000</v>
      </c>
      <c r="M310" s="102" t="s">
        <v>50</v>
      </c>
      <c r="N310" s="4"/>
      <c r="O310" s="46"/>
    </row>
    <row r="311" spans="1:15" s="8" customFormat="1" ht="12.75" customHeight="1">
      <c r="A311" s="42" t="s">
        <v>85</v>
      </c>
      <c r="B311" s="42" t="s">
        <v>86</v>
      </c>
      <c r="C311" s="22">
        <v>201715000</v>
      </c>
      <c r="D311" s="4" t="s">
        <v>382</v>
      </c>
      <c r="E311" s="33" t="s">
        <v>313</v>
      </c>
      <c r="F311" s="86">
        <v>8358</v>
      </c>
      <c r="G311" s="69">
        <v>10113.18</v>
      </c>
      <c r="H311" s="27">
        <v>13.3</v>
      </c>
      <c r="I311" s="27">
        <v>14.2</v>
      </c>
      <c r="J311" s="5">
        <v>16</v>
      </c>
      <c r="K311" s="6">
        <v>4022009302264</v>
      </c>
      <c r="L311" s="109">
        <v>69109000</v>
      </c>
      <c r="M311" s="102" t="s">
        <v>50</v>
      </c>
      <c r="N311" s="4"/>
      <c r="O311" s="46"/>
    </row>
    <row r="312" spans="1:15" s="8" customFormat="1" ht="12.75" customHeight="1">
      <c r="A312" s="42" t="s">
        <v>85</v>
      </c>
      <c r="B312" s="42" t="s">
        <v>86</v>
      </c>
      <c r="C312" s="22">
        <v>201715600</v>
      </c>
      <c r="D312" s="4" t="s">
        <v>383</v>
      </c>
      <c r="E312" s="33" t="s">
        <v>650</v>
      </c>
      <c r="F312" s="86">
        <v>10348</v>
      </c>
      <c r="G312" s="69">
        <v>12521.08</v>
      </c>
      <c r="H312" s="27">
        <v>13.3</v>
      </c>
      <c r="I312" s="27">
        <v>14.2</v>
      </c>
      <c r="J312" s="5">
        <v>16</v>
      </c>
      <c r="K312" s="6">
        <v>4022009305739</v>
      </c>
      <c r="L312" s="109">
        <v>69109000</v>
      </c>
      <c r="M312" s="102" t="s">
        <v>50</v>
      </c>
      <c r="N312" s="4"/>
      <c r="O312" s="46"/>
    </row>
    <row r="313" spans="1:15" s="8" customFormat="1" ht="12.75" customHeight="1">
      <c r="A313" s="42" t="s">
        <v>85</v>
      </c>
      <c r="B313" s="42" t="s">
        <v>86</v>
      </c>
      <c r="C313" s="22">
        <v>212010600</v>
      </c>
      <c r="D313" s="4" t="s">
        <v>201</v>
      </c>
      <c r="E313" s="33" t="s">
        <v>650</v>
      </c>
      <c r="F313" s="86">
        <v>9901</v>
      </c>
      <c r="G313" s="69">
        <v>11980.21</v>
      </c>
      <c r="H313" s="27">
        <v>14</v>
      </c>
      <c r="I313" s="27">
        <v>15</v>
      </c>
      <c r="J313" s="5">
        <v>10</v>
      </c>
      <c r="K313" s="6">
        <v>4022009242072</v>
      </c>
      <c r="L313" s="109">
        <v>69109000</v>
      </c>
      <c r="M313" s="102" t="s">
        <v>50</v>
      </c>
      <c r="N313" s="4"/>
      <c r="O313" s="46"/>
    </row>
    <row r="314" spans="1:15" s="8" customFormat="1" ht="12.75" customHeight="1">
      <c r="A314" s="42" t="s">
        <v>85</v>
      </c>
      <c r="B314" s="42" t="s">
        <v>86</v>
      </c>
      <c r="C314" s="22">
        <v>212015000</v>
      </c>
      <c r="D314" s="4" t="s">
        <v>200</v>
      </c>
      <c r="E314" s="33" t="s">
        <v>313</v>
      </c>
      <c r="F314" s="86">
        <v>7910.7000000000007</v>
      </c>
      <c r="G314" s="69">
        <v>9571.9470000000001</v>
      </c>
      <c r="H314" s="27">
        <v>14</v>
      </c>
      <c r="I314" s="27">
        <v>15</v>
      </c>
      <c r="J314" s="5">
        <v>10</v>
      </c>
      <c r="K314" s="6">
        <v>4022009302271</v>
      </c>
      <c r="L314" s="109">
        <v>69109000</v>
      </c>
      <c r="M314" s="102" t="s">
        <v>50</v>
      </c>
      <c r="N314" s="4"/>
      <c r="O314" s="46"/>
    </row>
    <row r="315" spans="1:15" s="8" customFormat="1" ht="12.75" customHeight="1">
      <c r="A315" s="42" t="s">
        <v>85</v>
      </c>
      <c r="B315" s="42" t="s">
        <v>86</v>
      </c>
      <c r="C315" s="22">
        <v>212015600</v>
      </c>
      <c r="D315" s="4" t="s">
        <v>202</v>
      </c>
      <c r="E315" s="33" t="s">
        <v>650</v>
      </c>
      <c r="F315" s="86">
        <v>9901</v>
      </c>
      <c r="G315" s="69">
        <v>11980.21</v>
      </c>
      <c r="H315" s="27">
        <v>14</v>
      </c>
      <c r="I315" s="27">
        <v>15</v>
      </c>
      <c r="J315" s="5">
        <v>10</v>
      </c>
      <c r="K315" s="6">
        <v>4022009306040</v>
      </c>
      <c r="L315" s="109">
        <v>69109000</v>
      </c>
      <c r="M315" s="102" t="s">
        <v>50</v>
      </c>
      <c r="N315" s="4"/>
      <c r="O315" s="46"/>
    </row>
    <row r="316" spans="1:15" s="8" customFormat="1" ht="12.75" customHeight="1">
      <c r="A316" s="42" t="s">
        <v>85</v>
      </c>
      <c r="B316" s="42" t="s">
        <v>86</v>
      </c>
      <c r="C316" s="22">
        <v>211500000</v>
      </c>
      <c r="D316" s="4" t="s">
        <v>605</v>
      </c>
      <c r="E316" s="33" t="s">
        <v>313</v>
      </c>
      <c r="F316" s="86">
        <v>5959.8</v>
      </c>
      <c r="G316" s="69">
        <v>7211.3580000000002</v>
      </c>
      <c r="H316" s="27">
        <v>11</v>
      </c>
      <c r="I316" s="27">
        <v>11.7</v>
      </c>
      <c r="J316" s="5">
        <v>18</v>
      </c>
      <c r="K316" s="6">
        <v>4022009021936</v>
      </c>
      <c r="L316" s="109">
        <v>69109000</v>
      </c>
      <c r="M316" s="102" t="s">
        <v>50</v>
      </c>
      <c r="N316" s="4"/>
      <c r="O316" s="46"/>
    </row>
    <row r="317" spans="1:15" s="8" customFormat="1" ht="12.75" customHeight="1">
      <c r="A317" s="42" t="s">
        <v>85</v>
      </c>
      <c r="B317" s="42" t="s">
        <v>86</v>
      </c>
      <c r="C317" s="22">
        <v>212000000</v>
      </c>
      <c r="D317" s="4" t="s">
        <v>605</v>
      </c>
      <c r="E317" s="33" t="s">
        <v>313</v>
      </c>
      <c r="F317" s="86">
        <v>5959.8</v>
      </c>
      <c r="G317" s="69">
        <v>7211.3580000000002</v>
      </c>
      <c r="H317" s="27">
        <v>14</v>
      </c>
      <c r="I317" s="27">
        <v>15.4</v>
      </c>
      <c r="J317" s="5">
        <v>10</v>
      </c>
      <c r="K317" s="6">
        <v>4022009021981</v>
      </c>
      <c r="L317" s="109">
        <v>69109000</v>
      </c>
      <c r="M317" s="102" t="s">
        <v>50</v>
      </c>
      <c r="N317" s="4"/>
      <c r="O317" s="46"/>
    </row>
    <row r="318" spans="1:15" s="8" customFormat="1" ht="12.75" customHeight="1">
      <c r="A318" s="42" t="s">
        <v>85</v>
      </c>
      <c r="B318" s="42" t="s">
        <v>86</v>
      </c>
      <c r="C318" s="22">
        <v>211500600</v>
      </c>
      <c r="D318" s="4" t="s">
        <v>614</v>
      </c>
      <c r="E318" s="33" t="s">
        <v>650</v>
      </c>
      <c r="F318" s="86">
        <v>7950</v>
      </c>
      <c r="G318" s="69">
        <v>9619.5</v>
      </c>
      <c r="H318" s="27">
        <v>11</v>
      </c>
      <c r="I318" s="27">
        <v>11.7</v>
      </c>
      <c r="J318" s="5">
        <v>18</v>
      </c>
      <c r="K318" s="6">
        <v>4022009242058</v>
      </c>
      <c r="L318" s="109">
        <v>69109000</v>
      </c>
      <c r="M318" s="102" t="s">
        <v>50</v>
      </c>
      <c r="N318" s="4"/>
      <c r="O318" s="46"/>
    </row>
    <row r="319" spans="1:15" s="8" customFormat="1" ht="12.75" customHeight="1">
      <c r="A319" s="42" t="s">
        <v>85</v>
      </c>
      <c r="B319" s="42" t="s">
        <v>86</v>
      </c>
      <c r="C319" s="22">
        <v>212000600</v>
      </c>
      <c r="D319" s="4" t="s">
        <v>614</v>
      </c>
      <c r="E319" s="33" t="s">
        <v>650</v>
      </c>
      <c r="F319" s="86">
        <v>7950</v>
      </c>
      <c r="G319" s="69">
        <v>9619.5</v>
      </c>
      <c r="H319" s="27">
        <v>14</v>
      </c>
      <c r="I319" s="27">
        <v>15.4</v>
      </c>
      <c r="J319" s="5">
        <v>10</v>
      </c>
      <c r="K319" s="6">
        <v>4022009242041</v>
      </c>
      <c r="L319" s="109">
        <v>69109000</v>
      </c>
      <c r="M319" s="102" t="s">
        <v>50</v>
      </c>
      <c r="N319" s="4"/>
      <c r="O319" s="46"/>
    </row>
    <row r="320" spans="1:15" s="8" customFormat="1" ht="12.75" customHeight="1">
      <c r="A320" s="42" t="s">
        <v>85</v>
      </c>
      <c r="B320" s="42" t="s">
        <v>86</v>
      </c>
      <c r="C320" s="22">
        <v>212010000</v>
      </c>
      <c r="D320" s="4" t="s">
        <v>384</v>
      </c>
      <c r="E320" s="33" t="s">
        <v>313</v>
      </c>
      <c r="F320" s="86">
        <v>7910.7000000000007</v>
      </c>
      <c r="G320" s="69">
        <v>9571.9470000000001</v>
      </c>
      <c r="H320" s="27">
        <v>14</v>
      </c>
      <c r="I320" s="27">
        <v>15.4</v>
      </c>
      <c r="J320" s="5">
        <v>10</v>
      </c>
      <c r="K320" s="6">
        <v>4022009021998</v>
      </c>
      <c r="L320" s="109">
        <v>69109000</v>
      </c>
      <c r="M320" s="102" t="s">
        <v>50</v>
      </c>
      <c r="N320" s="4"/>
      <c r="O320" s="46"/>
    </row>
    <row r="321" spans="1:15" s="8" customFormat="1" ht="12.75" customHeight="1">
      <c r="A321" s="42" t="s">
        <v>85</v>
      </c>
      <c r="B321" s="42" t="s">
        <v>86</v>
      </c>
      <c r="C321" s="22">
        <v>573334000</v>
      </c>
      <c r="D321" s="4" t="s">
        <v>175</v>
      </c>
      <c r="E321" s="33" t="s">
        <v>314</v>
      </c>
      <c r="F321" s="86">
        <v>1799.7</v>
      </c>
      <c r="G321" s="69">
        <v>2177.6370000000002</v>
      </c>
      <c r="H321" s="27">
        <v>1.7</v>
      </c>
      <c r="I321" s="27">
        <v>1.9</v>
      </c>
      <c r="J321" s="5">
        <v>9</v>
      </c>
      <c r="K321" s="6">
        <v>4022009163063</v>
      </c>
      <c r="L321" s="109">
        <v>39222000</v>
      </c>
      <c r="M321" s="102" t="s">
        <v>50</v>
      </c>
      <c r="N321" s="4"/>
      <c r="O321" s="46"/>
    </row>
    <row r="322" spans="1:15" s="8" customFormat="1" ht="12.75" customHeight="1">
      <c r="A322" s="42" t="s">
        <v>85</v>
      </c>
      <c r="B322" s="42" t="s">
        <v>86</v>
      </c>
      <c r="C322" s="22">
        <v>573337000</v>
      </c>
      <c r="D322" s="4" t="s">
        <v>176</v>
      </c>
      <c r="E322" s="33" t="s">
        <v>314</v>
      </c>
      <c r="F322" s="86">
        <v>2121</v>
      </c>
      <c r="G322" s="69">
        <v>2566.41</v>
      </c>
      <c r="H322" s="27">
        <v>1.7</v>
      </c>
      <c r="I322" s="27">
        <v>1.9</v>
      </c>
      <c r="J322" s="5">
        <v>9</v>
      </c>
      <c r="K322" s="6">
        <v>4022009163070</v>
      </c>
      <c r="L322" s="109">
        <v>39222000</v>
      </c>
      <c r="M322" s="102" t="s">
        <v>50</v>
      </c>
      <c r="N322" s="4"/>
      <c r="O322" s="46"/>
    </row>
    <row r="323" spans="1:15" s="8" customFormat="1" ht="12.75" customHeight="1">
      <c r="A323" s="42" t="s">
        <v>85</v>
      </c>
      <c r="B323" s="42" t="s">
        <v>86</v>
      </c>
      <c r="C323" s="22">
        <v>573360000</v>
      </c>
      <c r="D323" s="4" t="s">
        <v>248</v>
      </c>
      <c r="E323" s="33" t="s">
        <v>314</v>
      </c>
      <c r="F323" s="86">
        <v>2089.5</v>
      </c>
      <c r="G323" s="69">
        <v>2528.2950000000001</v>
      </c>
      <c r="H323" s="27">
        <v>2</v>
      </c>
      <c r="I323" s="27">
        <v>2.8</v>
      </c>
      <c r="J323" s="5"/>
      <c r="K323" s="6">
        <v>4022009315790</v>
      </c>
      <c r="L323" s="109">
        <v>39222000</v>
      </c>
      <c r="M323" s="102" t="s">
        <v>50</v>
      </c>
      <c r="N323" s="4"/>
      <c r="O323" s="46"/>
    </row>
    <row r="324" spans="1:15" s="8" customFormat="1" ht="12.75" customHeight="1">
      <c r="A324" s="42" t="s">
        <v>85</v>
      </c>
      <c r="B324" s="42" t="s">
        <v>86</v>
      </c>
      <c r="C324" s="22">
        <v>573361000</v>
      </c>
      <c r="D324" s="4" t="s">
        <v>540</v>
      </c>
      <c r="E324" s="33" t="s">
        <v>314</v>
      </c>
      <c r="F324" s="86">
        <v>2089.5</v>
      </c>
      <c r="G324" s="69">
        <v>2528.2950000000001</v>
      </c>
      <c r="H324" s="27">
        <v>2</v>
      </c>
      <c r="I324" s="27">
        <v>2.8</v>
      </c>
      <c r="J324" s="5"/>
      <c r="K324" s="6">
        <v>4022009317879</v>
      </c>
      <c r="L324" s="109">
        <v>39222000</v>
      </c>
      <c r="M324" s="102" t="s">
        <v>50</v>
      </c>
      <c r="N324" s="4"/>
      <c r="O324" s="46"/>
    </row>
    <row r="325" spans="1:15" s="8" customFormat="1" ht="12.75" customHeight="1">
      <c r="A325" s="42" t="s">
        <v>85</v>
      </c>
      <c r="B325" s="42" t="s">
        <v>86</v>
      </c>
      <c r="C325" s="22">
        <v>573362000</v>
      </c>
      <c r="D325" s="4" t="s">
        <v>180</v>
      </c>
      <c r="E325" s="33" t="s">
        <v>314</v>
      </c>
      <c r="F325" s="86">
        <v>2089.5</v>
      </c>
      <c r="G325" s="69">
        <v>2528.2950000000001</v>
      </c>
      <c r="H325" s="27">
        <v>2</v>
      </c>
      <c r="I325" s="27">
        <v>2.8</v>
      </c>
      <c r="J325" s="5"/>
      <c r="K325" s="6">
        <v>4022009317886</v>
      </c>
      <c r="L325" s="109">
        <v>39222000</v>
      </c>
      <c r="M325" s="102" t="s">
        <v>50</v>
      </c>
      <c r="N325" s="4"/>
      <c r="O325" s="46"/>
    </row>
    <row r="326" spans="1:15" s="8" customFormat="1" ht="12.75" customHeight="1">
      <c r="A326" s="42" t="s">
        <v>85</v>
      </c>
      <c r="B326" s="42" t="s">
        <v>86</v>
      </c>
      <c r="C326" s="22">
        <v>573363000</v>
      </c>
      <c r="D326" s="4" t="s">
        <v>181</v>
      </c>
      <c r="E326" s="33" t="s">
        <v>314</v>
      </c>
      <c r="F326" s="86">
        <v>2089.5</v>
      </c>
      <c r="G326" s="69">
        <v>2528.2950000000001</v>
      </c>
      <c r="H326" s="27">
        <v>2</v>
      </c>
      <c r="I326" s="27">
        <v>2.8</v>
      </c>
      <c r="J326" s="5"/>
      <c r="K326" s="6">
        <v>4022009317893</v>
      </c>
      <c r="L326" s="109">
        <v>39222000</v>
      </c>
      <c r="M326" s="102" t="s">
        <v>50</v>
      </c>
      <c r="N326" s="4"/>
      <c r="O326" s="46"/>
    </row>
    <row r="327" spans="1:15" s="8" customFormat="1" ht="12.75" customHeight="1">
      <c r="A327" s="42" t="s">
        <v>85</v>
      </c>
      <c r="B327" s="42" t="s">
        <v>86</v>
      </c>
      <c r="C327" s="22">
        <v>573365000</v>
      </c>
      <c r="D327" s="4" t="s">
        <v>182</v>
      </c>
      <c r="E327" s="33" t="s">
        <v>314</v>
      </c>
      <c r="F327" s="86">
        <v>2696.4</v>
      </c>
      <c r="G327" s="69">
        <v>3262.6440000000002</v>
      </c>
      <c r="H327" s="27">
        <v>2</v>
      </c>
      <c r="I327" s="27">
        <v>2.8</v>
      </c>
      <c r="J327" s="5"/>
      <c r="K327" s="6">
        <v>4022009315806</v>
      </c>
      <c r="L327" s="109">
        <v>39222000</v>
      </c>
      <c r="M327" s="102" t="s">
        <v>50</v>
      </c>
      <c r="N327" s="4"/>
      <c r="O327" s="46"/>
    </row>
    <row r="328" spans="1:15" s="8" customFormat="1" ht="12.75" customHeight="1">
      <c r="A328" s="42" t="s">
        <v>85</v>
      </c>
      <c r="B328" s="42" t="s">
        <v>86</v>
      </c>
      <c r="C328" s="22">
        <v>573366000</v>
      </c>
      <c r="D328" s="4" t="s">
        <v>183</v>
      </c>
      <c r="E328" s="33" t="s">
        <v>314</v>
      </c>
      <c r="F328" s="86">
        <v>2696.4</v>
      </c>
      <c r="G328" s="69">
        <v>3262.6440000000002</v>
      </c>
      <c r="H328" s="27">
        <v>2</v>
      </c>
      <c r="I328" s="27">
        <v>2.8</v>
      </c>
      <c r="J328" s="5"/>
      <c r="K328" s="6">
        <v>4022009319040</v>
      </c>
      <c r="L328" s="109">
        <v>39222000</v>
      </c>
      <c r="M328" s="102" t="s">
        <v>50</v>
      </c>
      <c r="N328" s="4"/>
      <c r="O328" s="46"/>
    </row>
    <row r="329" spans="1:15" s="8" customFormat="1" ht="12.75" customHeight="1">
      <c r="A329" s="42" t="s">
        <v>85</v>
      </c>
      <c r="B329" s="42" t="s">
        <v>86</v>
      </c>
      <c r="C329" s="22">
        <v>573367000</v>
      </c>
      <c r="D329" s="4" t="s">
        <v>184</v>
      </c>
      <c r="E329" s="33" t="s">
        <v>314</v>
      </c>
      <c r="F329" s="86">
        <v>2696.4</v>
      </c>
      <c r="G329" s="69">
        <v>3262.6440000000002</v>
      </c>
      <c r="H329" s="27">
        <v>2</v>
      </c>
      <c r="I329" s="27">
        <v>2.8</v>
      </c>
      <c r="J329" s="5"/>
      <c r="K329" s="6">
        <v>4022009317909</v>
      </c>
      <c r="L329" s="109">
        <v>39222000</v>
      </c>
      <c r="M329" s="102" t="s">
        <v>50</v>
      </c>
      <c r="N329" s="4"/>
      <c r="O329" s="46"/>
    </row>
    <row r="330" spans="1:15" s="8" customFormat="1" ht="12.75" customHeight="1">
      <c r="A330" s="42" t="s">
        <v>85</v>
      </c>
      <c r="B330" s="42" t="s">
        <v>86</v>
      </c>
      <c r="C330" s="22">
        <v>573368000</v>
      </c>
      <c r="D330" s="4" t="s">
        <v>185</v>
      </c>
      <c r="E330" s="33" t="s">
        <v>314</v>
      </c>
      <c r="F330" s="86">
        <v>2696.4</v>
      </c>
      <c r="G330" s="69">
        <v>3262.6440000000002</v>
      </c>
      <c r="H330" s="27">
        <v>2</v>
      </c>
      <c r="I330" s="27">
        <v>2.8</v>
      </c>
      <c r="J330" s="5"/>
      <c r="K330" s="6">
        <v>4022009317916</v>
      </c>
      <c r="L330" s="109">
        <v>39222000</v>
      </c>
      <c r="M330" s="102" t="s">
        <v>50</v>
      </c>
      <c r="N330" s="4"/>
      <c r="O330" s="46"/>
    </row>
    <row r="331" spans="1:15" s="8" customFormat="1" ht="12.75" customHeight="1">
      <c r="A331" s="42" t="s">
        <v>85</v>
      </c>
      <c r="B331" s="42" t="s">
        <v>86</v>
      </c>
      <c r="C331" s="22">
        <v>573370000</v>
      </c>
      <c r="D331" s="4" t="s">
        <v>6</v>
      </c>
      <c r="E331" s="33" t="s">
        <v>314</v>
      </c>
      <c r="F331" s="86">
        <v>1514.1000000000001</v>
      </c>
      <c r="G331" s="69">
        <v>1832.0610000000001</v>
      </c>
      <c r="H331" s="27">
        <v>2</v>
      </c>
      <c r="I331" s="27">
        <v>2.8</v>
      </c>
      <c r="J331" s="5"/>
      <c r="K331" s="6">
        <v>4022009315813</v>
      </c>
      <c r="L331" s="109">
        <v>39222000</v>
      </c>
      <c r="M331" s="102" t="s">
        <v>50</v>
      </c>
      <c r="N331" s="4"/>
      <c r="O331" s="46"/>
    </row>
    <row r="332" spans="1:15" s="8" customFormat="1" ht="12.75" customHeight="1">
      <c r="A332" s="42" t="s">
        <v>85</v>
      </c>
      <c r="B332" s="42" t="s">
        <v>86</v>
      </c>
      <c r="C332" s="22">
        <v>573371000</v>
      </c>
      <c r="D332" s="4" t="s">
        <v>7</v>
      </c>
      <c r="E332" s="33" t="s">
        <v>314</v>
      </c>
      <c r="F332" s="86">
        <v>1514.1000000000001</v>
      </c>
      <c r="G332" s="69">
        <v>1832.0610000000001</v>
      </c>
      <c r="H332" s="27">
        <v>2</v>
      </c>
      <c r="I332" s="27">
        <v>2.8</v>
      </c>
      <c r="J332" s="5"/>
      <c r="K332" s="6">
        <v>4022009317923</v>
      </c>
      <c r="L332" s="109">
        <v>39222000</v>
      </c>
      <c r="M332" s="102" t="s">
        <v>50</v>
      </c>
      <c r="N332" s="4"/>
      <c r="O332" s="46"/>
    </row>
    <row r="333" spans="1:15" s="8" customFormat="1" ht="12.75" customHeight="1">
      <c r="A333" s="42" t="s">
        <v>85</v>
      </c>
      <c r="B333" s="42" t="s">
        <v>86</v>
      </c>
      <c r="C333" s="22">
        <v>573372000</v>
      </c>
      <c r="D333" s="4" t="s">
        <v>8</v>
      </c>
      <c r="E333" s="33" t="s">
        <v>314</v>
      </c>
      <c r="F333" s="86">
        <v>1514.1000000000001</v>
      </c>
      <c r="G333" s="69">
        <v>1832.0610000000001</v>
      </c>
      <c r="H333" s="27">
        <v>2</v>
      </c>
      <c r="I333" s="27">
        <v>2.8</v>
      </c>
      <c r="J333" s="5"/>
      <c r="K333" s="6">
        <v>4022009317930</v>
      </c>
      <c r="L333" s="109">
        <v>39222000</v>
      </c>
      <c r="M333" s="102" t="s">
        <v>50</v>
      </c>
      <c r="N333" s="4"/>
      <c r="O333" s="46"/>
    </row>
    <row r="334" spans="1:15" s="8" customFormat="1" ht="12.75" customHeight="1">
      <c r="A334" s="42" t="s">
        <v>85</v>
      </c>
      <c r="B334" s="42" t="s">
        <v>86</v>
      </c>
      <c r="C334" s="22">
        <v>573373000</v>
      </c>
      <c r="D334" s="4" t="s">
        <v>9</v>
      </c>
      <c r="E334" s="33" t="s">
        <v>314</v>
      </c>
      <c r="F334" s="86">
        <v>1514.1000000000001</v>
      </c>
      <c r="G334" s="69">
        <v>1832.0610000000001</v>
      </c>
      <c r="H334" s="27">
        <v>2</v>
      </c>
      <c r="I334" s="27">
        <v>2.8</v>
      </c>
      <c r="J334" s="5"/>
      <c r="K334" s="6">
        <v>4022009317947</v>
      </c>
      <c r="L334" s="109">
        <v>39222000</v>
      </c>
      <c r="M334" s="102" t="s">
        <v>50</v>
      </c>
      <c r="N334" s="4"/>
      <c r="O334" s="46"/>
    </row>
    <row r="335" spans="1:15" s="8" customFormat="1" ht="12.75" customHeight="1">
      <c r="A335" s="42" t="s">
        <v>85</v>
      </c>
      <c r="B335" s="42" t="s">
        <v>86</v>
      </c>
      <c r="C335" s="22">
        <v>521110000</v>
      </c>
      <c r="D335" s="4" t="s">
        <v>115</v>
      </c>
      <c r="E335" s="33" t="s">
        <v>314</v>
      </c>
      <c r="F335" s="86">
        <v>1806</v>
      </c>
      <c r="G335" s="69">
        <v>2185.2599999999998</v>
      </c>
      <c r="H335" s="27">
        <v>0.1</v>
      </c>
      <c r="I335" s="27">
        <v>0.15</v>
      </c>
      <c r="J335" s="5">
        <v>9</v>
      </c>
      <c r="K335" s="6">
        <v>4022009293616</v>
      </c>
      <c r="L335" s="109">
        <v>74182000</v>
      </c>
      <c r="M335" s="102" t="s">
        <v>50</v>
      </c>
      <c r="N335" s="4"/>
      <c r="O335" s="46"/>
    </row>
    <row r="336" spans="1:15" s="8" customFormat="1" ht="12.75" customHeight="1">
      <c r="A336" s="42" t="s">
        <v>85</v>
      </c>
      <c r="B336" s="42" t="s">
        <v>86</v>
      </c>
      <c r="C336" s="22">
        <v>296500000</v>
      </c>
      <c r="D336" s="4" t="s">
        <v>397</v>
      </c>
      <c r="E336" s="33" t="s">
        <v>313</v>
      </c>
      <c r="F336" s="86">
        <v>3070.2000000000003</v>
      </c>
      <c r="G336" s="69">
        <v>3714.942</v>
      </c>
      <c r="H336" s="27">
        <v>6</v>
      </c>
      <c r="I336" s="27">
        <v>6.6</v>
      </c>
      <c r="J336" s="5">
        <v>24</v>
      </c>
      <c r="K336" s="6">
        <v>4022009070712</v>
      </c>
      <c r="L336" s="109">
        <v>69109000</v>
      </c>
      <c r="M336" s="102" t="s">
        <v>50</v>
      </c>
      <c r="N336" s="4"/>
      <c r="O336" s="46"/>
    </row>
    <row r="337" spans="1:15" s="8" customFormat="1" ht="12.75" customHeight="1">
      <c r="A337" s="42" t="s">
        <v>375</v>
      </c>
      <c r="B337" s="42" t="s">
        <v>86</v>
      </c>
      <c r="C337" s="22">
        <v>521320000</v>
      </c>
      <c r="D337" s="4" t="s">
        <v>169</v>
      </c>
      <c r="E337" s="33" t="s">
        <v>314</v>
      </c>
      <c r="F337" s="86">
        <v>5370.75</v>
      </c>
      <c r="G337" s="69">
        <v>6498.6075000000001</v>
      </c>
      <c r="H337" s="27">
        <v>1.5</v>
      </c>
      <c r="I337" s="27">
        <v>2</v>
      </c>
      <c r="J337" s="5">
        <v>9</v>
      </c>
      <c r="K337" s="6">
        <v>4022009179958</v>
      </c>
      <c r="L337" s="109">
        <v>73249000</v>
      </c>
      <c r="M337" s="102" t="s">
        <v>50</v>
      </c>
      <c r="N337" s="4"/>
      <c r="O337" s="46"/>
    </row>
    <row r="338" spans="1:15" s="8" customFormat="1" ht="12.75" customHeight="1">
      <c r="A338" s="42" t="s">
        <v>375</v>
      </c>
      <c r="B338" s="42" t="s">
        <v>86</v>
      </c>
      <c r="C338" s="22">
        <v>653009000</v>
      </c>
      <c r="D338" s="4" t="s">
        <v>68</v>
      </c>
      <c r="E338" s="33" t="s">
        <v>316</v>
      </c>
      <c r="F338" s="86">
        <v>1383.9</v>
      </c>
      <c r="G338" s="69">
        <v>1674.519</v>
      </c>
      <c r="H338" s="27">
        <v>0.3</v>
      </c>
      <c r="I338" s="27">
        <v>0.4</v>
      </c>
      <c r="J338" s="5"/>
      <c r="K338" s="6">
        <v>4022009177510</v>
      </c>
      <c r="L338" s="109">
        <v>74182000</v>
      </c>
      <c r="M338" s="102" t="s">
        <v>50</v>
      </c>
      <c r="N338" s="4"/>
      <c r="O338" s="46"/>
    </row>
    <row r="339" spans="1:15" s="8" customFormat="1" ht="12.75" customHeight="1">
      <c r="A339" s="42" t="s">
        <v>375</v>
      </c>
      <c r="B339" s="42" t="s">
        <v>86</v>
      </c>
      <c r="C339" s="22">
        <v>521100000</v>
      </c>
      <c r="D339" s="2" t="s">
        <v>67</v>
      </c>
      <c r="E339" s="33" t="s">
        <v>314</v>
      </c>
      <c r="F339" s="86">
        <v>107.10000000000001</v>
      </c>
      <c r="G339" s="69">
        <v>129.59100000000001</v>
      </c>
      <c r="H339" s="27">
        <v>0.1</v>
      </c>
      <c r="I339" s="27">
        <v>0.2</v>
      </c>
      <c r="J339" s="5"/>
      <c r="K339" s="6">
        <v>4022009292671</v>
      </c>
      <c r="L339" s="109">
        <v>83025000</v>
      </c>
      <c r="M339" s="102" t="s">
        <v>50</v>
      </c>
      <c r="N339" s="4"/>
      <c r="O339" s="46"/>
    </row>
    <row r="340" spans="1:15" s="8" customFormat="1" ht="12.75" customHeight="1">
      <c r="A340" s="42" t="s">
        <v>375</v>
      </c>
      <c r="B340" s="42" t="s">
        <v>86</v>
      </c>
      <c r="C340" s="22">
        <v>522070000</v>
      </c>
      <c r="D340" s="4" t="s">
        <v>171</v>
      </c>
      <c r="E340" s="33" t="s">
        <v>314</v>
      </c>
      <c r="F340" s="86">
        <v>585.9</v>
      </c>
      <c r="G340" s="69">
        <v>708.93899999999996</v>
      </c>
      <c r="H340" s="27">
        <v>0.5</v>
      </c>
      <c r="I340" s="27">
        <v>0.7</v>
      </c>
      <c r="J340" s="5"/>
      <c r="K340" s="6">
        <v>4022009253429</v>
      </c>
      <c r="L340" s="109">
        <v>73089059</v>
      </c>
      <c r="M340" s="102" t="s">
        <v>50</v>
      </c>
      <c r="N340" s="4"/>
      <c r="O340" s="46"/>
    </row>
    <row r="341" spans="1:15" s="8" customFormat="1" ht="12.75" customHeight="1">
      <c r="A341" s="42" t="s">
        <v>375</v>
      </c>
      <c r="B341" s="42" t="s">
        <v>86</v>
      </c>
      <c r="C341" s="22">
        <v>522065000</v>
      </c>
      <c r="D341" s="4" t="s">
        <v>172</v>
      </c>
      <c r="E341" s="33" t="s">
        <v>314</v>
      </c>
      <c r="F341" s="86">
        <v>585.9</v>
      </c>
      <c r="G341" s="69">
        <v>708.93899999999996</v>
      </c>
      <c r="H341" s="27">
        <v>1</v>
      </c>
      <c r="I341" s="27">
        <v>1.5</v>
      </c>
      <c r="J341" s="5"/>
      <c r="K341" s="6">
        <v>4022009253412</v>
      </c>
      <c r="L341" s="109">
        <v>73249000</v>
      </c>
      <c r="M341" s="102" t="s">
        <v>50</v>
      </c>
      <c r="N341" s="4"/>
      <c r="O341" s="46"/>
    </row>
    <row r="342" spans="1:15" s="8" customFormat="1" ht="12.75" customHeight="1">
      <c r="A342" s="42" t="s">
        <v>375</v>
      </c>
      <c r="B342" s="42" t="s">
        <v>86</v>
      </c>
      <c r="C342" s="22">
        <v>653007000</v>
      </c>
      <c r="D342" s="4" t="s">
        <v>584</v>
      </c>
      <c r="E342" s="33" t="s">
        <v>316</v>
      </c>
      <c r="F342" s="86">
        <v>732.9</v>
      </c>
      <c r="G342" s="69">
        <v>886.80899999999997</v>
      </c>
      <c r="H342" s="27">
        <v>3</v>
      </c>
      <c r="I342" s="27">
        <v>3.3</v>
      </c>
      <c r="J342" s="5"/>
      <c r="K342" s="6">
        <v>4022009177503</v>
      </c>
      <c r="L342" s="109">
        <v>74182000</v>
      </c>
      <c r="M342" s="102" t="s">
        <v>50</v>
      </c>
      <c r="N342" s="4"/>
      <c r="O342" s="46"/>
    </row>
    <row r="343" spans="1:15" s="8" customFormat="1" ht="12.75" customHeight="1">
      <c r="A343" s="42" t="s">
        <v>375</v>
      </c>
      <c r="B343" s="42" t="s">
        <v>86</v>
      </c>
      <c r="C343" s="22">
        <v>653002000</v>
      </c>
      <c r="D343" s="4" t="s">
        <v>288</v>
      </c>
      <c r="E343" s="33" t="s">
        <v>316</v>
      </c>
      <c r="F343" s="86">
        <v>2262.75</v>
      </c>
      <c r="G343" s="69">
        <v>2737.9274999999998</v>
      </c>
      <c r="H343" s="27">
        <v>2.5</v>
      </c>
      <c r="I343" s="27">
        <v>2.6</v>
      </c>
      <c r="J343" s="5"/>
      <c r="K343" s="6">
        <v>4022009177480</v>
      </c>
      <c r="L343" s="109">
        <v>83025000</v>
      </c>
      <c r="M343" s="102" t="s">
        <v>50</v>
      </c>
      <c r="N343" s="4"/>
      <c r="O343" s="46"/>
    </row>
    <row r="344" spans="1:15" s="8" customFormat="1" ht="12.75" customHeight="1">
      <c r="A344" s="42" t="s">
        <v>375</v>
      </c>
      <c r="B344" s="42" t="s">
        <v>86</v>
      </c>
      <c r="C344" s="22">
        <v>653005000</v>
      </c>
      <c r="D344" s="4" t="s">
        <v>289</v>
      </c>
      <c r="E344" s="33" t="s">
        <v>316</v>
      </c>
      <c r="F344" s="86">
        <v>1953</v>
      </c>
      <c r="G344" s="69">
        <v>2363.13</v>
      </c>
      <c r="H344" s="27">
        <v>2.5</v>
      </c>
      <c r="I344" s="27">
        <v>2.6</v>
      </c>
      <c r="J344" s="5"/>
      <c r="K344" s="6">
        <v>4022009177497</v>
      </c>
      <c r="L344" s="109">
        <v>83025000</v>
      </c>
      <c r="M344" s="102" t="s">
        <v>50</v>
      </c>
      <c r="N344" s="4"/>
      <c r="O344" s="46"/>
    </row>
    <row r="345" spans="1:15" s="8" customFormat="1" ht="12.75" customHeight="1">
      <c r="A345" s="42" t="s">
        <v>375</v>
      </c>
      <c r="B345" s="42" t="s">
        <v>86</v>
      </c>
      <c r="C345" s="22">
        <v>521180000</v>
      </c>
      <c r="D345" s="4" t="s">
        <v>220</v>
      </c>
      <c r="E345" s="33" t="s">
        <v>314</v>
      </c>
      <c r="F345" s="86">
        <v>1692.6000000000001</v>
      </c>
      <c r="G345" s="69">
        <v>2048.0460000000003</v>
      </c>
      <c r="H345" s="27">
        <v>0.5</v>
      </c>
      <c r="I345" s="27">
        <v>0.8</v>
      </c>
      <c r="J345" s="5"/>
      <c r="K345" s="6">
        <v>4022009163216</v>
      </c>
      <c r="L345" s="109">
        <v>74182000</v>
      </c>
      <c r="M345" s="102" t="s">
        <v>50</v>
      </c>
      <c r="N345" s="4"/>
      <c r="O345" s="46"/>
    </row>
    <row r="346" spans="1:15" s="8" customFormat="1" ht="12.75" customHeight="1">
      <c r="A346" s="42" t="s">
        <v>375</v>
      </c>
      <c r="B346" s="42" t="s">
        <v>86</v>
      </c>
      <c r="C346" s="22">
        <v>521170000</v>
      </c>
      <c r="D346" s="4" t="s">
        <v>219</v>
      </c>
      <c r="E346" s="33" t="s">
        <v>314</v>
      </c>
      <c r="F346" s="86">
        <v>2083.2000000000003</v>
      </c>
      <c r="G346" s="69">
        <v>2520.6720000000005</v>
      </c>
      <c r="H346" s="27">
        <v>0.5</v>
      </c>
      <c r="I346" s="27">
        <v>0.8</v>
      </c>
      <c r="J346" s="5"/>
      <c r="K346" s="6">
        <v>4022009163209</v>
      </c>
      <c r="L346" s="109">
        <v>74182000</v>
      </c>
      <c r="M346" s="102" t="s">
        <v>50</v>
      </c>
      <c r="N346" s="4"/>
      <c r="O346" s="46"/>
    </row>
    <row r="347" spans="1:15" s="8" customFormat="1" ht="12.75" customHeight="1">
      <c r="A347" s="42" t="s">
        <v>375</v>
      </c>
      <c r="B347" s="42" t="s">
        <v>86</v>
      </c>
      <c r="C347" s="22">
        <v>521202000</v>
      </c>
      <c r="D347" s="4" t="s">
        <v>221</v>
      </c>
      <c r="E347" s="33" t="s">
        <v>314</v>
      </c>
      <c r="F347" s="86">
        <v>1546.65</v>
      </c>
      <c r="G347" s="69">
        <v>1871.4465</v>
      </c>
      <c r="H347" s="27">
        <v>0.5</v>
      </c>
      <c r="I347" s="27">
        <v>0.8</v>
      </c>
      <c r="J347" s="5"/>
      <c r="K347" s="6">
        <v>4022009163384</v>
      </c>
      <c r="L347" s="109">
        <v>39229000</v>
      </c>
      <c r="M347" s="102" t="s">
        <v>50</v>
      </c>
      <c r="N347" s="4"/>
      <c r="O347" s="46"/>
    </row>
    <row r="348" spans="1:15" s="8" customFormat="1" ht="12.75" customHeight="1">
      <c r="A348" s="42" t="s">
        <v>375</v>
      </c>
      <c r="B348" s="42" t="s">
        <v>86</v>
      </c>
      <c r="C348" s="22">
        <v>521245000</v>
      </c>
      <c r="D348" s="4" t="s">
        <v>168</v>
      </c>
      <c r="E348" s="33" t="s">
        <v>314</v>
      </c>
      <c r="F348" s="86">
        <v>1171.8</v>
      </c>
      <c r="G348" s="69">
        <v>1417.8779999999999</v>
      </c>
      <c r="H348" s="27">
        <v>0.5</v>
      </c>
      <c r="I348" s="27">
        <v>0.8</v>
      </c>
      <c r="J348" s="5"/>
      <c r="K348" s="6">
        <v>4022009225549</v>
      </c>
      <c r="L348" s="109">
        <v>39229000</v>
      </c>
      <c r="M348" s="102" t="s">
        <v>50</v>
      </c>
      <c r="N348" s="4"/>
      <c r="O348" s="46"/>
    </row>
    <row r="349" spans="1:15" s="8" customFormat="1" ht="12.75" customHeight="1">
      <c r="A349" s="42" t="s">
        <v>375</v>
      </c>
      <c r="B349" s="42" t="s">
        <v>86</v>
      </c>
      <c r="C349" s="22">
        <v>521230000</v>
      </c>
      <c r="D349" s="4" t="s">
        <v>222</v>
      </c>
      <c r="E349" s="33" t="s">
        <v>314</v>
      </c>
      <c r="F349" s="86">
        <v>1302</v>
      </c>
      <c r="G349" s="69">
        <v>1575.4199999999998</v>
      </c>
      <c r="H349" s="27">
        <v>0.5</v>
      </c>
      <c r="I349" s="27">
        <v>0.8</v>
      </c>
      <c r="J349" s="5"/>
      <c r="K349" s="6">
        <v>4022009163391</v>
      </c>
      <c r="L349" s="109">
        <v>39229000</v>
      </c>
      <c r="M349" s="102" t="s">
        <v>50</v>
      </c>
      <c r="N349" s="4"/>
      <c r="O349" s="46"/>
    </row>
    <row r="350" spans="1:15" s="8" customFormat="1" ht="12.75" customHeight="1">
      <c r="A350" s="42" t="s">
        <v>375</v>
      </c>
      <c r="B350" s="42" t="s">
        <v>86</v>
      </c>
      <c r="C350" s="22">
        <v>521250000</v>
      </c>
      <c r="D350" s="4" t="s">
        <v>23</v>
      </c>
      <c r="E350" s="33" t="s">
        <v>314</v>
      </c>
      <c r="F350" s="86">
        <v>1171.8</v>
      </c>
      <c r="G350" s="69">
        <v>1417.8779999999999</v>
      </c>
      <c r="H350" s="27">
        <v>0.5</v>
      </c>
      <c r="I350" s="27">
        <v>0.8</v>
      </c>
      <c r="J350" s="5"/>
      <c r="K350" s="6"/>
      <c r="L350" s="109">
        <v>39173200</v>
      </c>
      <c r="M350" s="102" t="s">
        <v>50</v>
      </c>
      <c r="N350" s="4"/>
      <c r="O350" s="46"/>
    </row>
    <row r="351" spans="1:15" s="8" customFormat="1" ht="12.75" customHeight="1">
      <c r="A351" s="42" t="s">
        <v>375</v>
      </c>
      <c r="B351" s="42" t="s">
        <v>86</v>
      </c>
      <c r="C351" s="22">
        <v>590370000</v>
      </c>
      <c r="D351" s="1" t="s">
        <v>291</v>
      </c>
      <c r="E351" s="37" t="s">
        <v>314</v>
      </c>
      <c r="F351" s="86">
        <v>10374</v>
      </c>
      <c r="G351" s="69">
        <v>12552.539999999999</v>
      </c>
      <c r="H351" s="26">
        <v>3</v>
      </c>
      <c r="I351" s="26">
        <v>3.3</v>
      </c>
      <c r="J351" s="15"/>
      <c r="K351" s="16">
        <v>4022009189025</v>
      </c>
      <c r="L351" s="109">
        <v>84818019</v>
      </c>
      <c r="M351" s="102" t="s">
        <v>50</v>
      </c>
      <c r="N351" s="1"/>
      <c r="O351" s="46"/>
    </row>
    <row r="352" spans="1:15" s="8" customFormat="1" ht="12.75" customHeight="1">
      <c r="A352" s="42" t="s">
        <v>375</v>
      </c>
      <c r="B352" s="42" t="s">
        <v>86</v>
      </c>
      <c r="C352" s="22">
        <v>590360000</v>
      </c>
      <c r="D352" s="1" t="s">
        <v>290</v>
      </c>
      <c r="E352" s="37" t="s">
        <v>314</v>
      </c>
      <c r="F352" s="86">
        <v>3987.9</v>
      </c>
      <c r="G352" s="69">
        <v>4825.3590000000004</v>
      </c>
      <c r="H352" s="26">
        <v>3</v>
      </c>
      <c r="I352" s="26">
        <v>3.3</v>
      </c>
      <c r="J352" s="15"/>
      <c r="K352" s="16">
        <v>4022009189001</v>
      </c>
      <c r="L352" s="109">
        <v>84818019</v>
      </c>
      <c r="M352" s="102" t="s">
        <v>50</v>
      </c>
      <c r="N352" s="1"/>
      <c r="O352" s="46"/>
    </row>
    <row r="353" spans="1:15" s="8" customFormat="1" ht="12.75" customHeight="1">
      <c r="A353" s="42" t="s">
        <v>375</v>
      </c>
      <c r="B353" s="42" t="s">
        <v>86</v>
      </c>
      <c r="C353" s="22">
        <v>590600000</v>
      </c>
      <c r="D353" s="1" t="s">
        <v>70</v>
      </c>
      <c r="E353" s="37" t="s">
        <v>314</v>
      </c>
      <c r="F353" s="86">
        <v>3222.4500000000003</v>
      </c>
      <c r="G353" s="69">
        <v>3899.1645000000003</v>
      </c>
      <c r="H353" s="26">
        <v>3</v>
      </c>
      <c r="I353" s="26">
        <v>3.3</v>
      </c>
      <c r="J353" s="15"/>
      <c r="K353" s="16">
        <v>4022009189148</v>
      </c>
      <c r="L353" s="109">
        <v>84818019</v>
      </c>
      <c r="M353" s="102" t="s">
        <v>50</v>
      </c>
      <c r="N353" s="1"/>
      <c r="O353" s="46"/>
    </row>
    <row r="354" spans="1:15" s="8" customFormat="1" ht="12.75" customHeight="1">
      <c r="A354" s="42" t="s">
        <v>375</v>
      </c>
      <c r="B354" s="42" t="s">
        <v>86</v>
      </c>
      <c r="C354" s="22">
        <v>590634000</v>
      </c>
      <c r="D354" s="1" t="s">
        <v>116</v>
      </c>
      <c r="E354" s="37" t="s">
        <v>314</v>
      </c>
      <c r="F354" s="86">
        <v>583.80000000000007</v>
      </c>
      <c r="G354" s="69">
        <v>706.39800000000002</v>
      </c>
      <c r="H354" s="26">
        <v>0.1</v>
      </c>
      <c r="I354" s="26">
        <v>0.2</v>
      </c>
      <c r="J354" s="15"/>
      <c r="K354" s="16">
        <v>4022009189193</v>
      </c>
      <c r="L354" s="109">
        <v>39229000</v>
      </c>
      <c r="M354" s="102" t="s">
        <v>50</v>
      </c>
      <c r="N354" s="1"/>
      <c r="O354" s="46"/>
    </row>
    <row r="355" spans="1:15" s="8" customFormat="1" ht="12.75" customHeight="1">
      <c r="A355" s="42" t="s">
        <v>375</v>
      </c>
      <c r="B355" s="42" t="s">
        <v>86</v>
      </c>
      <c r="C355" s="22">
        <v>590340000</v>
      </c>
      <c r="D355" s="1" t="s">
        <v>71</v>
      </c>
      <c r="E355" s="37" t="s">
        <v>314</v>
      </c>
      <c r="F355" s="86">
        <v>5094.6000000000004</v>
      </c>
      <c r="G355" s="69">
        <v>6164.4660000000003</v>
      </c>
      <c r="H355" s="26">
        <v>3</v>
      </c>
      <c r="I355" s="26">
        <v>3.3</v>
      </c>
      <c r="J355" s="15"/>
      <c r="K355" s="16">
        <v>4022009188899</v>
      </c>
      <c r="L355" s="109">
        <v>73249000</v>
      </c>
      <c r="M355" s="102" t="s">
        <v>50</v>
      </c>
      <c r="N355" s="1"/>
      <c r="O355" s="46"/>
    </row>
    <row r="356" spans="1:15" s="8" customFormat="1" ht="12.75" customHeight="1">
      <c r="A356" s="42" t="s">
        <v>375</v>
      </c>
      <c r="B356" s="42" t="s">
        <v>86</v>
      </c>
      <c r="C356" s="22">
        <v>590700000</v>
      </c>
      <c r="D356" s="4" t="s">
        <v>22</v>
      </c>
      <c r="E356" s="33" t="s">
        <v>314</v>
      </c>
      <c r="F356" s="86">
        <v>2262.75</v>
      </c>
      <c r="G356" s="69">
        <v>2737.9274999999998</v>
      </c>
      <c r="H356" s="27">
        <v>2.5</v>
      </c>
      <c r="I356" s="27">
        <v>2.8</v>
      </c>
      <c r="J356" s="5"/>
      <c r="K356" s="6">
        <v>4022009189247</v>
      </c>
      <c r="L356" s="109">
        <v>39229000</v>
      </c>
      <c r="M356" s="102" t="s">
        <v>50</v>
      </c>
      <c r="N356" s="4"/>
      <c r="O356" s="46"/>
    </row>
    <row r="357" spans="1:15" s="8" customFormat="1" ht="12.75" customHeight="1">
      <c r="A357" s="42" t="s">
        <v>375</v>
      </c>
      <c r="B357" s="42" t="s">
        <v>86</v>
      </c>
      <c r="C357" s="22">
        <v>521323000</v>
      </c>
      <c r="D357" s="4" t="s">
        <v>170</v>
      </c>
      <c r="E357" s="33" t="s">
        <v>314</v>
      </c>
      <c r="F357" s="86">
        <v>3027.15</v>
      </c>
      <c r="G357" s="69">
        <v>3662.8515000000002</v>
      </c>
      <c r="H357" s="27">
        <v>0.5</v>
      </c>
      <c r="I357" s="27">
        <v>0.8</v>
      </c>
      <c r="J357" s="5"/>
      <c r="K357" s="6">
        <v>4022009216851</v>
      </c>
      <c r="L357" s="109">
        <v>73249000</v>
      </c>
      <c r="M357" s="102" t="s">
        <v>50</v>
      </c>
      <c r="N357" s="4"/>
      <c r="O357" s="46"/>
    </row>
    <row r="358" spans="1:15" s="8" customFormat="1" ht="12.75" customHeight="1">
      <c r="A358" s="42" t="s">
        <v>85</v>
      </c>
      <c r="B358" s="42" t="s">
        <v>86</v>
      </c>
      <c r="C358" s="22">
        <v>251060000</v>
      </c>
      <c r="D358" s="4" t="s">
        <v>567</v>
      </c>
      <c r="E358" s="33" t="s">
        <v>313</v>
      </c>
      <c r="F358" s="86">
        <v>8833.363636363636</v>
      </c>
      <c r="G358" s="69">
        <v>10688.369999999999</v>
      </c>
      <c r="H358" s="27">
        <v>19.100000000000001</v>
      </c>
      <c r="I358" s="27">
        <v>20.5</v>
      </c>
      <c r="J358" s="5">
        <v>14</v>
      </c>
      <c r="K358" s="6">
        <v>4022009052015</v>
      </c>
      <c r="L358" s="109">
        <v>69109000</v>
      </c>
      <c r="M358" s="102" t="s">
        <v>50</v>
      </c>
      <c r="N358" s="4"/>
      <c r="O358" s="46"/>
    </row>
    <row r="359" spans="1:15" s="8" customFormat="1" ht="12.75" customHeight="1">
      <c r="A359" s="42" t="s">
        <v>85</v>
      </c>
      <c r="B359" s="42" t="s">
        <v>86</v>
      </c>
      <c r="C359" s="22">
        <v>251060600</v>
      </c>
      <c r="D359" s="4" t="s">
        <v>568</v>
      </c>
      <c r="E359" s="33" t="s">
        <v>650</v>
      </c>
      <c r="F359" s="86">
        <v>10823</v>
      </c>
      <c r="G359" s="69">
        <v>13095.83</v>
      </c>
      <c r="H359" s="27">
        <v>19.100000000000001</v>
      </c>
      <c r="I359" s="27">
        <v>20.5</v>
      </c>
      <c r="J359" s="5">
        <v>14</v>
      </c>
      <c r="K359" s="6">
        <v>4022009221749</v>
      </c>
      <c r="L359" s="109">
        <v>69109000</v>
      </c>
      <c r="M359" s="102" t="s">
        <v>50</v>
      </c>
      <c r="N359" s="4"/>
      <c r="O359" s="46"/>
    </row>
    <row r="360" spans="1:15" s="8" customFormat="1" ht="12.75" customHeight="1">
      <c r="A360" s="42" t="s">
        <v>85</v>
      </c>
      <c r="B360" s="42" t="s">
        <v>86</v>
      </c>
      <c r="C360" s="22">
        <v>572050000</v>
      </c>
      <c r="D360" s="4" t="s">
        <v>575</v>
      </c>
      <c r="E360" s="33" t="s">
        <v>314</v>
      </c>
      <c r="F360" s="86">
        <v>1745.8636363636363</v>
      </c>
      <c r="G360" s="69">
        <v>2112.4949999999999</v>
      </c>
      <c r="H360" s="27">
        <v>1.8</v>
      </c>
      <c r="I360" s="27">
        <v>2</v>
      </c>
      <c r="J360" s="5">
        <v>112</v>
      </c>
      <c r="K360" s="6">
        <v>4022009289848</v>
      </c>
      <c r="L360" s="109">
        <v>39222000</v>
      </c>
      <c r="M360" s="102" t="s">
        <v>50</v>
      </c>
      <c r="N360" s="4"/>
      <c r="O360" s="46"/>
    </row>
    <row r="361" spans="1:15" s="8" customFormat="1" ht="12.75" customHeight="1">
      <c r="A361" s="42" t="s">
        <v>85</v>
      </c>
      <c r="B361" s="42" t="s">
        <v>86</v>
      </c>
      <c r="C361" s="22">
        <v>202010000</v>
      </c>
      <c r="D361" s="4" t="s">
        <v>117</v>
      </c>
      <c r="E361" s="33" t="s">
        <v>313</v>
      </c>
      <c r="F361" s="86">
        <v>8505</v>
      </c>
      <c r="G361" s="69">
        <v>10291.049999999999</v>
      </c>
      <c r="H361" s="27">
        <v>17</v>
      </c>
      <c r="I361" s="27">
        <v>18</v>
      </c>
      <c r="J361" s="5">
        <v>12</v>
      </c>
      <c r="K361" s="6">
        <v>4022009289534</v>
      </c>
      <c r="L361" s="109">
        <v>69109000</v>
      </c>
      <c r="M361" s="102" t="s">
        <v>50</v>
      </c>
      <c r="N361" s="4"/>
      <c r="O361" s="46"/>
    </row>
    <row r="362" spans="1:15" s="8" customFormat="1" ht="12.75" customHeight="1">
      <c r="A362" s="42" t="s">
        <v>85</v>
      </c>
      <c r="B362" s="42" t="s">
        <v>86</v>
      </c>
      <c r="C362" s="22">
        <v>202010600</v>
      </c>
      <c r="D362" s="4" t="s">
        <v>118</v>
      </c>
      <c r="E362" s="33" t="s">
        <v>650</v>
      </c>
      <c r="F362" s="86">
        <v>10495</v>
      </c>
      <c r="G362" s="69">
        <v>12698.949999999999</v>
      </c>
      <c r="H362" s="27">
        <v>17</v>
      </c>
      <c r="I362" s="27">
        <v>18</v>
      </c>
      <c r="J362" s="5">
        <v>12</v>
      </c>
      <c r="K362" s="6">
        <v>4022009289558</v>
      </c>
      <c r="L362" s="109">
        <v>69109000</v>
      </c>
      <c r="M362" s="102" t="s">
        <v>50</v>
      </c>
      <c r="N362" s="4"/>
      <c r="O362" s="46"/>
    </row>
    <row r="363" spans="1:15" s="8" customFormat="1" ht="12.75" customHeight="1">
      <c r="A363" s="42" t="s">
        <v>375</v>
      </c>
      <c r="B363" s="42" t="s">
        <v>86</v>
      </c>
      <c r="C363" s="22">
        <v>521005000</v>
      </c>
      <c r="D363" s="4" t="s">
        <v>214</v>
      </c>
      <c r="E363" s="33" t="s">
        <v>314</v>
      </c>
      <c r="F363" s="86">
        <v>488.25</v>
      </c>
      <c r="G363" s="69">
        <v>590.78250000000003</v>
      </c>
      <c r="H363" s="27">
        <v>0.3</v>
      </c>
      <c r="I363" s="27">
        <v>0.4</v>
      </c>
      <c r="J363" s="5"/>
      <c r="K363" s="6">
        <v>4022009163223</v>
      </c>
      <c r="L363" s="109">
        <v>40169300</v>
      </c>
      <c r="M363" s="102" t="s">
        <v>50</v>
      </c>
      <c r="N363" s="4"/>
      <c r="O363" s="46"/>
    </row>
    <row r="364" spans="1:15" s="8" customFormat="1" ht="12.75" customHeight="1">
      <c r="A364" s="42" t="s">
        <v>85</v>
      </c>
      <c r="B364" s="42" t="s">
        <v>86</v>
      </c>
      <c r="C364" s="22">
        <v>552003000</v>
      </c>
      <c r="D364" s="1" t="s">
        <v>549</v>
      </c>
      <c r="E364" s="37" t="s">
        <v>314</v>
      </c>
      <c r="F364" s="86">
        <v>170.1</v>
      </c>
      <c r="G364" s="69">
        <v>205.821</v>
      </c>
      <c r="H364" s="26">
        <v>0.7</v>
      </c>
      <c r="I364" s="26">
        <v>1</v>
      </c>
      <c r="J364" s="15"/>
      <c r="K364" s="16">
        <v>4022009183146</v>
      </c>
      <c r="L364" s="109">
        <v>39229000</v>
      </c>
      <c r="M364" s="102" t="s">
        <v>50</v>
      </c>
      <c r="N364" s="1"/>
      <c r="O364" s="46"/>
    </row>
    <row r="365" spans="1:15" s="8" customFormat="1" ht="12.75" customHeight="1">
      <c r="A365" s="42" t="s">
        <v>85</v>
      </c>
      <c r="B365" s="42" t="s">
        <v>86</v>
      </c>
      <c r="C365" s="22">
        <v>552201000</v>
      </c>
      <c r="D365" s="1" t="s">
        <v>320</v>
      </c>
      <c r="E365" s="37" t="s">
        <v>314</v>
      </c>
      <c r="F365" s="86">
        <v>1253.7</v>
      </c>
      <c r="G365" s="69">
        <v>1516.9770000000001</v>
      </c>
      <c r="H365" s="26">
        <v>0.3</v>
      </c>
      <c r="I365" s="26">
        <v>0.5</v>
      </c>
      <c r="J365" s="15"/>
      <c r="K365" s="16">
        <v>4022009183153</v>
      </c>
      <c r="L365" s="109">
        <v>74182000</v>
      </c>
      <c r="M365" s="102" t="s">
        <v>50</v>
      </c>
      <c r="N365" s="1"/>
      <c r="O365" s="46"/>
    </row>
    <row r="366" spans="1:15" s="8" customFormat="1" ht="12.75" customHeight="1">
      <c r="A366" s="42" t="s">
        <v>85</v>
      </c>
      <c r="B366" s="42" t="s">
        <v>86</v>
      </c>
      <c r="C366" s="22">
        <v>367200000</v>
      </c>
      <c r="D366" s="1" t="s">
        <v>566</v>
      </c>
      <c r="E366" s="37" t="s">
        <v>313</v>
      </c>
      <c r="F366" s="86">
        <v>3372.6000000000004</v>
      </c>
      <c r="G366" s="69">
        <v>4080.8460000000005</v>
      </c>
      <c r="H366" s="26">
        <v>16</v>
      </c>
      <c r="I366" s="26">
        <v>18.3</v>
      </c>
      <c r="J366" s="15">
        <v>7</v>
      </c>
      <c r="K366" s="16">
        <v>4022009080568</v>
      </c>
      <c r="L366" s="109">
        <v>69109000</v>
      </c>
      <c r="M366" s="102" t="s">
        <v>50</v>
      </c>
      <c r="N366" s="1"/>
      <c r="O366" s="46"/>
    </row>
    <row r="367" spans="1:15" s="8" customFormat="1" ht="12.75" customHeight="1">
      <c r="A367" s="42" t="s">
        <v>249</v>
      </c>
      <c r="B367" s="42" t="s">
        <v>86</v>
      </c>
      <c r="C367" s="22">
        <v>657360000</v>
      </c>
      <c r="D367" s="4" t="s">
        <v>310</v>
      </c>
      <c r="E367" s="33" t="s">
        <v>315</v>
      </c>
      <c r="F367" s="86">
        <v>7339.5</v>
      </c>
      <c r="G367" s="69">
        <v>8880.7950000000001</v>
      </c>
      <c r="H367" s="27">
        <v>16.2</v>
      </c>
      <c r="I367" s="27">
        <v>16.899999999999999</v>
      </c>
      <c r="J367" s="5">
        <v>10</v>
      </c>
      <c r="K367" s="6">
        <v>4022009281897</v>
      </c>
      <c r="L367" s="109">
        <v>39221000</v>
      </c>
      <c r="M367" s="102" t="s">
        <v>50</v>
      </c>
      <c r="N367" s="4"/>
      <c r="O367" s="46"/>
    </row>
    <row r="368" spans="1:15" s="8" customFormat="1" ht="12.75" customHeight="1">
      <c r="A368" s="42" t="s">
        <v>249</v>
      </c>
      <c r="B368" s="42" t="s">
        <v>86</v>
      </c>
      <c r="C368" s="22">
        <v>657370000</v>
      </c>
      <c r="D368" s="4" t="s">
        <v>73</v>
      </c>
      <c r="E368" s="33" t="s">
        <v>315</v>
      </c>
      <c r="F368" s="86">
        <v>7896</v>
      </c>
      <c r="G368" s="69">
        <v>9554.16</v>
      </c>
      <c r="H368" s="27">
        <v>17.100000000000001</v>
      </c>
      <c r="I368" s="27">
        <v>17.899999999999999</v>
      </c>
      <c r="J368" s="5">
        <v>10</v>
      </c>
      <c r="K368" s="6">
        <v>4022009281934</v>
      </c>
      <c r="L368" s="109">
        <v>39221000</v>
      </c>
      <c r="M368" s="102" t="s">
        <v>50</v>
      </c>
      <c r="N368" s="4"/>
      <c r="O368" s="46"/>
    </row>
    <row r="369" spans="1:15" s="8" customFormat="1" ht="12.75" customHeight="1">
      <c r="A369" s="42" t="s">
        <v>249</v>
      </c>
      <c r="B369" s="42" t="s">
        <v>86</v>
      </c>
      <c r="C369" s="22">
        <v>657380000</v>
      </c>
      <c r="D369" s="4" t="s">
        <v>74</v>
      </c>
      <c r="E369" s="33" t="s">
        <v>315</v>
      </c>
      <c r="F369" s="86">
        <v>9439.5</v>
      </c>
      <c r="G369" s="69">
        <v>11421.795</v>
      </c>
      <c r="H369" s="27">
        <v>18.899999999999999</v>
      </c>
      <c r="I369" s="27">
        <v>19.8</v>
      </c>
      <c r="J369" s="5">
        <v>10</v>
      </c>
      <c r="K369" s="6">
        <v>4022009281972</v>
      </c>
      <c r="L369" s="109">
        <v>39221000</v>
      </c>
      <c r="M369" s="102" t="s">
        <v>50</v>
      </c>
      <c r="N369" s="4"/>
      <c r="O369" s="46"/>
    </row>
    <row r="370" spans="1:15" s="8" customFormat="1" ht="12.75" customHeight="1">
      <c r="A370" s="42" t="s">
        <v>249</v>
      </c>
      <c r="B370" s="42" t="s">
        <v>86</v>
      </c>
      <c r="C370" s="22">
        <v>657390000</v>
      </c>
      <c r="D370" s="4" t="s">
        <v>75</v>
      </c>
      <c r="E370" s="33" t="s">
        <v>315</v>
      </c>
      <c r="F370" s="86">
        <v>10476.9</v>
      </c>
      <c r="G370" s="69">
        <v>12677.048999999999</v>
      </c>
      <c r="H370" s="27">
        <v>21.15</v>
      </c>
      <c r="I370" s="27">
        <v>22.15</v>
      </c>
      <c r="J370" s="5">
        <v>10</v>
      </c>
      <c r="K370" s="6">
        <v>4022009282016</v>
      </c>
      <c r="L370" s="109">
        <v>39221000</v>
      </c>
      <c r="M370" s="102" t="s">
        <v>50</v>
      </c>
      <c r="N370" s="4"/>
      <c r="O370" s="46"/>
    </row>
    <row r="371" spans="1:15" s="8" customFormat="1" ht="12.75" customHeight="1">
      <c r="A371" s="42" t="s">
        <v>250</v>
      </c>
      <c r="B371" s="42" t="s">
        <v>86</v>
      </c>
      <c r="C371" s="22">
        <v>652280000</v>
      </c>
      <c r="D371" s="4" t="s">
        <v>625</v>
      </c>
      <c r="E371" s="33" t="s">
        <v>315</v>
      </c>
      <c r="F371" s="86">
        <v>4777.5</v>
      </c>
      <c r="G371" s="69">
        <v>5780.7749999999996</v>
      </c>
      <c r="H371" s="27">
        <v>8</v>
      </c>
      <c r="I371" s="27">
        <v>10</v>
      </c>
      <c r="J371" s="5"/>
      <c r="K371" s="6">
        <v>4022009281729</v>
      </c>
      <c r="L371" s="109">
        <v>39221000</v>
      </c>
      <c r="M371" s="102" t="s">
        <v>50</v>
      </c>
      <c r="N371" s="4"/>
      <c r="O371" s="46"/>
    </row>
    <row r="372" spans="1:15" s="8" customFormat="1" ht="12.75" customHeight="1">
      <c r="A372" s="42" t="s">
        <v>250</v>
      </c>
      <c r="B372" s="42" t="s">
        <v>86</v>
      </c>
      <c r="C372" s="22">
        <v>652290000</v>
      </c>
      <c r="D372" s="4" t="s">
        <v>626</v>
      </c>
      <c r="E372" s="33" t="s">
        <v>315</v>
      </c>
      <c r="F372" s="86">
        <v>4914</v>
      </c>
      <c r="G372" s="69">
        <v>5945.94</v>
      </c>
      <c r="H372" s="27">
        <v>8</v>
      </c>
      <c r="I372" s="27">
        <v>10</v>
      </c>
      <c r="J372" s="5"/>
      <c r="K372" s="6">
        <v>4022009281767</v>
      </c>
      <c r="L372" s="109">
        <v>39221000</v>
      </c>
      <c r="M372" s="102" t="s">
        <v>50</v>
      </c>
      <c r="N372" s="4"/>
      <c r="O372" s="46"/>
    </row>
    <row r="373" spans="1:15" s="8" customFormat="1" ht="12.75" customHeight="1">
      <c r="A373" s="42" t="s">
        <v>250</v>
      </c>
      <c r="B373" s="42" t="s">
        <v>86</v>
      </c>
      <c r="C373" s="22">
        <v>652200000</v>
      </c>
      <c r="D373" s="4" t="s">
        <v>627</v>
      </c>
      <c r="E373" s="33" t="s">
        <v>315</v>
      </c>
      <c r="F373" s="86">
        <v>6226.5</v>
      </c>
      <c r="G373" s="69">
        <v>7534.0649999999996</v>
      </c>
      <c r="H373" s="27">
        <v>7</v>
      </c>
      <c r="I373" s="27">
        <v>9</v>
      </c>
      <c r="J373" s="5"/>
      <c r="K373" s="6">
        <v>4022009281187</v>
      </c>
      <c r="L373" s="109">
        <v>39221000</v>
      </c>
      <c r="M373" s="102" t="s">
        <v>50</v>
      </c>
      <c r="N373" s="4"/>
      <c r="O373" s="46"/>
    </row>
    <row r="374" spans="1:15" s="8" customFormat="1" ht="12.75" customHeight="1">
      <c r="A374" s="42" t="s">
        <v>250</v>
      </c>
      <c r="B374" s="42" t="s">
        <v>86</v>
      </c>
      <c r="C374" s="22">
        <v>652210000</v>
      </c>
      <c r="D374" s="4" t="s">
        <v>628</v>
      </c>
      <c r="E374" s="33" t="s">
        <v>315</v>
      </c>
      <c r="F374" s="86">
        <v>6499.5</v>
      </c>
      <c r="G374" s="69">
        <v>7864.3949999999995</v>
      </c>
      <c r="H374" s="27">
        <v>9</v>
      </c>
      <c r="I374" s="27">
        <v>11</v>
      </c>
      <c r="J374" s="5"/>
      <c r="K374" s="6">
        <v>4022009281569</v>
      </c>
      <c r="L374" s="109">
        <v>39221000</v>
      </c>
      <c r="M374" s="102" t="s">
        <v>50</v>
      </c>
      <c r="N374" s="4"/>
      <c r="O374" s="46"/>
    </row>
    <row r="375" spans="1:15" s="8" customFormat="1" ht="12.75" customHeight="1">
      <c r="A375" s="42" t="s">
        <v>250</v>
      </c>
      <c r="B375" s="42" t="s">
        <v>86</v>
      </c>
      <c r="C375" s="22">
        <v>652220000</v>
      </c>
      <c r="D375" s="4" t="s">
        <v>281</v>
      </c>
      <c r="E375" s="33" t="s">
        <v>315</v>
      </c>
      <c r="F375" s="86">
        <v>6499.5</v>
      </c>
      <c r="G375" s="69">
        <v>7864.3949999999995</v>
      </c>
      <c r="H375" s="27">
        <v>11</v>
      </c>
      <c r="I375" s="27">
        <v>12</v>
      </c>
      <c r="J375" s="5"/>
      <c r="K375" s="6">
        <v>4022009281644</v>
      </c>
      <c r="L375" s="109">
        <v>39221000</v>
      </c>
      <c r="M375" s="102" t="s">
        <v>50</v>
      </c>
      <c r="N375" s="4"/>
      <c r="O375" s="46"/>
    </row>
    <row r="376" spans="1:15" s="8" customFormat="1" ht="12.75" customHeight="1">
      <c r="A376" s="42" t="s">
        <v>250</v>
      </c>
      <c r="B376" s="42" t="s">
        <v>86</v>
      </c>
      <c r="C376" s="22">
        <v>652250000</v>
      </c>
      <c r="D376" s="4" t="s">
        <v>520</v>
      </c>
      <c r="E376" s="33" t="s">
        <v>315</v>
      </c>
      <c r="F376" s="86">
        <v>4777.5</v>
      </c>
      <c r="G376" s="69">
        <v>5780.7749999999996</v>
      </c>
      <c r="H376" s="27"/>
      <c r="I376" s="27"/>
      <c r="J376" s="5"/>
      <c r="K376" s="6">
        <v>4022009281682</v>
      </c>
      <c r="L376" s="109">
        <v>39221000</v>
      </c>
      <c r="M376" s="102" t="s">
        <v>50</v>
      </c>
      <c r="N376" s="4"/>
      <c r="O376" s="46"/>
    </row>
    <row r="377" spans="1:15" s="8" customFormat="1" ht="12.75" customHeight="1">
      <c r="A377" s="42" t="s">
        <v>250</v>
      </c>
      <c r="B377" s="42" t="s">
        <v>86</v>
      </c>
      <c r="C377" s="22">
        <v>652201000</v>
      </c>
      <c r="D377" s="4" t="s">
        <v>521</v>
      </c>
      <c r="E377" s="33" t="s">
        <v>315</v>
      </c>
      <c r="F377" s="86">
        <v>3192</v>
      </c>
      <c r="G377" s="69">
        <v>3862.3199999999997</v>
      </c>
      <c r="H377" s="27">
        <v>9</v>
      </c>
      <c r="I377" s="27">
        <v>11</v>
      </c>
      <c r="J377" s="5"/>
      <c r="K377" s="6">
        <v>4022009281224</v>
      </c>
      <c r="L377" s="109">
        <v>39221000</v>
      </c>
      <c r="M377" s="102" t="s">
        <v>50</v>
      </c>
      <c r="N377" s="4"/>
      <c r="O377" s="46"/>
    </row>
    <row r="378" spans="1:15" s="8" customFormat="1" ht="12.75" customHeight="1">
      <c r="A378" s="42" t="s">
        <v>250</v>
      </c>
      <c r="B378" s="42" t="s">
        <v>86</v>
      </c>
      <c r="C378" s="22">
        <v>652211000</v>
      </c>
      <c r="D378" s="1" t="s">
        <v>278</v>
      </c>
      <c r="E378" s="37" t="s">
        <v>316</v>
      </c>
      <c r="F378" s="86">
        <v>4536</v>
      </c>
      <c r="G378" s="69">
        <v>5488.5599999999995</v>
      </c>
      <c r="H378" s="26">
        <v>1.2</v>
      </c>
      <c r="I378" s="26">
        <v>1.3</v>
      </c>
      <c r="J378" s="15"/>
      <c r="K378" s="16">
        <v>4022009281606</v>
      </c>
      <c r="L378" s="109">
        <v>39221000</v>
      </c>
      <c r="M378" s="102" t="s">
        <v>50</v>
      </c>
      <c r="N378" s="1"/>
      <c r="O378" s="46"/>
    </row>
    <row r="379" spans="1:15" s="8" customFormat="1" ht="12.75" customHeight="1">
      <c r="A379" s="42" t="s">
        <v>85</v>
      </c>
      <c r="B379" s="42" t="s">
        <v>86</v>
      </c>
      <c r="C379" s="22">
        <v>235320000</v>
      </c>
      <c r="D379" s="4" t="s">
        <v>282</v>
      </c>
      <c r="E379" s="33" t="s">
        <v>313</v>
      </c>
      <c r="F379" s="86">
        <v>7942.2000000000007</v>
      </c>
      <c r="G379" s="69">
        <v>9610.0619999999999</v>
      </c>
      <c r="H379" s="27">
        <v>11.8</v>
      </c>
      <c r="I379" s="27">
        <v>12.8</v>
      </c>
      <c r="J379" s="5">
        <v>15</v>
      </c>
      <c r="K379" s="6">
        <v>4022009044775</v>
      </c>
      <c r="L379" s="109">
        <v>69109000</v>
      </c>
      <c r="M379" s="102" t="s">
        <v>50</v>
      </c>
      <c r="N379" s="4"/>
      <c r="O379" s="46"/>
    </row>
    <row r="380" spans="1:15" s="8" customFormat="1" ht="12.75" customHeight="1">
      <c r="A380" s="42" t="s">
        <v>85</v>
      </c>
      <c r="B380" s="42" t="s">
        <v>86</v>
      </c>
      <c r="C380" s="22">
        <v>235300000</v>
      </c>
      <c r="D380" s="4" t="s">
        <v>283</v>
      </c>
      <c r="E380" s="33" t="s">
        <v>313</v>
      </c>
      <c r="F380" s="86">
        <v>6802.9500000000007</v>
      </c>
      <c r="G380" s="69">
        <v>8231.5695000000014</v>
      </c>
      <c r="H380" s="27">
        <v>11.8</v>
      </c>
      <c r="I380" s="27">
        <v>12.8</v>
      </c>
      <c r="J380" s="5">
        <v>12</v>
      </c>
      <c r="K380" s="6">
        <v>4022009044591</v>
      </c>
      <c r="L380" s="109">
        <v>69109000</v>
      </c>
      <c r="M380" s="102" t="s">
        <v>50</v>
      </c>
      <c r="N380" s="4"/>
      <c r="O380" s="46"/>
    </row>
    <row r="381" spans="1:15" s="8" customFormat="1" ht="12.75" customHeight="1">
      <c r="A381" s="42" t="s">
        <v>85</v>
      </c>
      <c r="B381" s="42" t="s">
        <v>86</v>
      </c>
      <c r="C381" s="22">
        <v>235200000</v>
      </c>
      <c r="D381" s="4" t="s">
        <v>284</v>
      </c>
      <c r="E381" s="33" t="s">
        <v>313</v>
      </c>
      <c r="F381" s="86">
        <v>7291.2000000000007</v>
      </c>
      <c r="G381" s="69">
        <v>8822.3520000000008</v>
      </c>
      <c r="H381" s="27">
        <v>11.8</v>
      </c>
      <c r="I381" s="27">
        <v>12.8</v>
      </c>
      <c r="J381" s="5">
        <v>12</v>
      </c>
      <c r="K381" s="6">
        <v>4022009044195</v>
      </c>
      <c r="L381" s="109">
        <v>69109000</v>
      </c>
      <c r="M381" s="102" t="s">
        <v>50</v>
      </c>
      <c r="N381" s="4"/>
      <c r="O381" s="46"/>
    </row>
    <row r="382" spans="1:15" s="8" customFormat="1" ht="12.75" customHeight="1">
      <c r="A382" s="42" t="s">
        <v>85</v>
      </c>
      <c r="B382" s="42" t="s">
        <v>86</v>
      </c>
      <c r="C382" s="22">
        <v>235300600</v>
      </c>
      <c r="D382" s="4" t="s">
        <v>285</v>
      </c>
      <c r="E382" s="33" t="s">
        <v>650</v>
      </c>
      <c r="F382" s="86">
        <v>8793</v>
      </c>
      <c r="G382" s="69">
        <v>10639.529999999999</v>
      </c>
      <c r="H382" s="27">
        <v>11.8</v>
      </c>
      <c r="I382" s="27">
        <v>12.8</v>
      </c>
      <c r="J382" s="5">
        <v>12</v>
      </c>
      <c r="K382" s="6">
        <v>4022009203356</v>
      </c>
      <c r="L382" s="109">
        <v>69109000</v>
      </c>
      <c r="M382" s="102" t="s">
        <v>50</v>
      </c>
      <c r="N382" s="4"/>
      <c r="O382" s="46"/>
    </row>
    <row r="383" spans="1:15" s="8" customFormat="1" ht="12.75" customHeight="1">
      <c r="A383" s="42" t="s">
        <v>85</v>
      </c>
      <c r="B383" s="42" t="s">
        <v>86</v>
      </c>
      <c r="C383" s="22">
        <v>235200600</v>
      </c>
      <c r="D383" s="4" t="s">
        <v>285</v>
      </c>
      <c r="E383" s="33" t="s">
        <v>650</v>
      </c>
      <c r="F383" s="86">
        <v>9281</v>
      </c>
      <c r="G383" s="69">
        <v>11230.01</v>
      </c>
      <c r="H383" s="27">
        <v>11.8</v>
      </c>
      <c r="I383" s="27">
        <v>12.8</v>
      </c>
      <c r="J383" s="5"/>
      <c r="K383" s="6">
        <v>4022009229707</v>
      </c>
      <c r="L383" s="109">
        <v>69109000</v>
      </c>
      <c r="M383" s="102" t="s">
        <v>50</v>
      </c>
      <c r="N383" s="4"/>
      <c r="O383" s="46"/>
    </row>
    <row r="384" spans="1:15" s="8" customFormat="1" ht="12.75" customHeight="1">
      <c r="A384" s="42" t="s">
        <v>85</v>
      </c>
      <c r="B384" s="42" t="s">
        <v>86</v>
      </c>
      <c r="C384" s="22">
        <v>235320600</v>
      </c>
      <c r="D384" s="4" t="s">
        <v>285</v>
      </c>
      <c r="E384" s="33" t="s">
        <v>650</v>
      </c>
      <c r="F384" s="86">
        <v>9932</v>
      </c>
      <c r="G384" s="69">
        <v>12017.72</v>
      </c>
      <c r="H384" s="27">
        <v>11.8</v>
      </c>
      <c r="I384" s="27">
        <v>13.3</v>
      </c>
      <c r="J384" s="5">
        <v>12</v>
      </c>
      <c r="K384" s="6">
        <v>4022009203363</v>
      </c>
      <c r="L384" s="109">
        <v>69109000</v>
      </c>
      <c r="M384" s="102" t="s">
        <v>50</v>
      </c>
      <c r="N384" s="4"/>
      <c r="O384" s="46"/>
    </row>
    <row r="385" spans="1:15" s="8" customFormat="1" ht="12.75" customHeight="1">
      <c r="A385" s="42" t="s">
        <v>85</v>
      </c>
      <c r="B385" s="42" t="s">
        <v>86</v>
      </c>
      <c r="C385" s="22">
        <v>510410000</v>
      </c>
      <c r="D385" s="4" t="s">
        <v>557</v>
      </c>
      <c r="E385" s="33" t="s">
        <v>314</v>
      </c>
      <c r="F385" s="86">
        <v>588</v>
      </c>
      <c r="G385" s="69">
        <v>711.48</v>
      </c>
      <c r="H385" s="27">
        <v>0.3</v>
      </c>
      <c r="I385" s="27">
        <v>0.4</v>
      </c>
      <c r="J385" s="5"/>
      <c r="K385" s="6">
        <v>4022009300345</v>
      </c>
      <c r="L385" s="109">
        <v>74182000</v>
      </c>
      <c r="M385" s="102" t="s">
        <v>50</v>
      </c>
      <c r="N385" s="4"/>
      <c r="O385" s="46"/>
    </row>
    <row r="386" spans="1:15" s="8" customFormat="1" ht="12.75" customHeight="1">
      <c r="A386" s="42" t="s">
        <v>85</v>
      </c>
      <c r="B386" s="42" t="s">
        <v>86</v>
      </c>
      <c r="C386" s="22">
        <v>233040000</v>
      </c>
      <c r="D386" s="4" t="s">
        <v>487</v>
      </c>
      <c r="E386" s="33" t="s">
        <v>313</v>
      </c>
      <c r="F386" s="86">
        <v>6142.5</v>
      </c>
      <c r="G386" s="69">
        <v>7432.4250000000002</v>
      </c>
      <c r="H386" s="27">
        <v>16</v>
      </c>
      <c r="I386" s="27">
        <v>17</v>
      </c>
      <c r="J386" s="5">
        <v>16</v>
      </c>
      <c r="K386" s="6">
        <v>4022009285499</v>
      </c>
      <c r="L386" s="109">
        <v>69109000</v>
      </c>
      <c r="M386" s="102" t="s">
        <v>50</v>
      </c>
      <c r="N386" s="4"/>
      <c r="O386" s="46"/>
    </row>
    <row r="387" spans="1:15" s="8" customFormat="1" ht="12.75" customHeight="1">
      <c r="A387" s="42" t="s">
        <v>85</v>
      </c>
      <c r="B387" s="42" t="s">
        <v>86</v>
      </c>
      <c r="C387" s="22">
        <v>233040600</v>
      </c>
      <c r="D387" s="4" t="s">
        <v>624</v>
      </c>
      <c r="E387" s="33" t="s">
        <v>650</v>
      </c>
      <c r="F387" s="86">
        <v>8133</v>
      </c>
      <c r="G387" s="69">
        <v>9840.93</v>
      </c>
      <c r="H387" s="27">
        <v>16</v>
      </c>
      <c r="I387" s="27">
        <v>17</v>
      </c>
      <c r="J387" s="5">
        <v>16</v>
      </c>
      <c r="K387" s="6">
        <v>4022009285536</v>
      </c>
      <c r="L387" s="109">
        <v>69109000</v>
      </c>
      <c r="M387" s="102" t="s">
        <v>50</v>
      </c>
      <c r="N387" s="4"/>
      <c r="O387" s="46"/>
    </row>
    <row r="388" spans="1:15" s="8" customFormat="1" ht="12.75" customHeight="1">
      <c r="A388" s="42" t="s">
        <v>85</v>
      </c>
      <c r="B388" s="42" t="s">
        <v>86</v>
      </c>
      <c r="C388" s="22">
        <v>290520000</v>
      </c>
      <c r="D388" s="4" t="s">
        <v>553</v>
      </c>
      <c r="E388" s="33" t="s">
        <v>313</v>
      </c>
      <c r="F388" s="86">
        <v>2929.5</v>
      </c>
      <c r="G388" s="69">
        <v>3544.6949999999997</v>
      </c>
      <c r="H388" s="27">
        <v>6.9</v>
      </c>
      <c r="I388" s="27">
        <v>7.2</v>
      </c>
      <c r="J388" s="5">
        <v>24</v>
      </c>
      <c r="K388" s="6">
        <v>4022009084269</v>
      </c>
      <c r="L388" s="109">
        <v>69109000</v>
      </c>
      <c r="M388" s="102" t="s">
        <v>50</v>
      </c>
      <c r="N388" s="4"/>
      <c r="O388" s="46"/>
    </row>
    <row r="389" spans="1:15" s="8" customFormat="1" ht="12.75" customHeight="1">
      <c r="A389" s="42" t="s">
        <v>85</v>
      </c>
      <c r="B389" s="42" t="s">
        <v>86</v>
      </c>
      <c r="C389" s="22">
        <v>290530000</v>
      </c>
      <c r="D389" s="4" t="s">
        <v>554</v>
      </c>
      <c r="E389" s="33" t="s">
        <v>313</v>
      </c>
      <c r="F389" s="86">
        <v>2614.5</v>
      </c>
      <c r="G389" s="69">
        <v>3163.5450000000001</v>
      </c>
      <c r="H389" s="27">
        <v>5.2</v>
      </c>
      <c r="I389" s="27">
        <v>5.4</v>
      </c>
      <c r="J389" s="5">
        <v>24</v>
      </c>
      <c r="K389" s="6">
        <v>4022009084610</v>
      </c>
      <c r="L389" s="109">
        <v>69109000</v>
      </c>
      <c r="M389" s="102" t="s">
        <v>50</v>
      </c>
      <c r="N389" s="4"/>
      <c r="O389" s="46"/>
    </row>
    <row r="390" spans="1:15" s="8" customFormat="1" ht="12.75" customHeight="1">
      <c r="A390" s="42" t="s">
        <v>85</v>
      </c>
      <c r="B390" s="42" t="s">
        <v>86</v>
      </c>
      <c r="C390" s="22">
        <v>880010000</v>
      </c>
      <c r="D390" s="3" t="s">
        <v>227</v>
      </c>
      <c r="E390" s="33" t="s">
        <v>314</v>
      </c>
      <c r="F390" s="86">
        <v>8526</v>
      </c>
      <c r="G390" s="69">
        <v>10316.459999999999</v>
      </c>
      <c r="H390" s="27">
        <v>14.5</v>
      </c>
      <c r="I390" s="27">
        <v>15</v>
      </c>
      <c r="J390" s="5"/>
      <c r="K390" s="6">
        <v>4022009293043</v>
      </c>
      <c r="L390" s="109">
        <v>94036090</v>
      </c>
      <c r="M390" s="102" t="s">
        <v>50</v>
      </c>
      <c r="N390" s="4"/>
      <c r="O390" s="46"/>
    </row>
    <row r="391" spans="1:15" s="8" customFormat="1" ht="12.75" customHeight="1">
      <c r="A391" s="42" t="s">
        <v>85</v>
      </c>
      <c r="B391" s="42" t="s">
        <v>86</v>
      </c>
      <c r="C391" s="22">
        <v>880011000</v>
      </c>
      <c r="D391" s="3" t="s">
        <v>226</v>
      </c>
      <c r="E391" s="33" t="s">
        <v>314</v>
      </c>
      <c r="F391" s="86">
        <v>8526</v>
      </c>
      <c r="G391" s="69">
        <v>10316.459999999999</v>
      </c>
      <c r="H391" s="27">
        <v>14.5</v>
      </c>
      <c r="I391" s="27">
        <v>15</v>
      </c>
      <c r="J391" s="5"/>
      <c r="K391" s="6">
        <v>4022009293050</v>
      </c>
      <c r="L391" s="109">
        <v>94036090</v>
      </c>
      <c r="M391" s="102" t="s">
        <v>50</v>
      </c>
      <c r="N391" s="4"/>
      <c r="O391" s="46"/>
    </row>
    <row r="392" spans="1:15" s="8" customFormat="1" ht="12.75" customHeight="1">
      <c r="A392" s="42" t="s">
        <v>85</v>
      </c>
      <c r="B392" s="42" t="s">
        <v>86</v>
      </c>
      <c r="C392" s="22">
        <v>880012000</v>
      </c>
      <c r="D392" s="3" t="s">
        <v>228</v>
      </c>
      <c r="E392" s="33" t="s">
        <v>314</v>
      </c>
      <c r="F392" s="86">
        <v>8526</v>
      </c>
      <c r="G392" s="69">
        <v>10316.459999999999</v>
      </c>
      <c r="H392" s="27">
        <v>14.5</v>
      </c>
      <c r="I392" s="27">
        <v>15</v>
      </c>
      <c r="J392" s="5"/>
      <c r="K392" s="6">
        <v>4022009293067</v>
      </c>
      <c r="L392" s="109">
        <v>94036090</v>
      </c>
      <c r="M392" s="102" t="s">
        <v>50</v>
      </c>
      <c r="N392" s="4"/>
      <c r="O392" s="46"/>
    </row>
    <row r="393" spans="1:15" s="8" customFormat="1" ht="12.75" customHeight="1">
      <c r="A393" s="42" t="s">
        <v>85</v>
      </c>
      <c r="B393" s="42" t="s">
        <v>86</v>
      </c>
      <c r="C393" s="22">
        <v>800540000</v>
      </c>
      <c r="D393" s="3" t="s">
        <v>63</v>
      </c>
      <c r="E393" s="33" t="s">
        <v>314</v>
      </c>
      <c r="F393" s="86">
        <v>5638.5</v>
      </c>
      <c r="G393" s="69">
        <v>6822.585</v>
      </c>
      <c r="H393" s="27">
        <v>10.5</v>
      </c>
      <c r="I393" s="27">
        <v>11.5</v>
      </c>
      <c r="J393" s="5"/>
      <c r="K393" s="6">
        <v>4022009292947</v>
      </c>
      <c r="L393" s="109">
        <v>94036090</v>
      </c>
      <c r="M393" s="102" t="s">
        <v>50</v>
      </c>
      <c r="N393" s="4"/>
      <c r="O393" s="46"/>
    </row>
    <row r="394" spans="1:15" s="8" customFormat="1" ht="12.75" customHeight="1">
      <c r="A394" s="42" t="s">
        <v>85</v>
      </c>
      <c r="B394" s="42" t="s">
        <v>86</v>
      </c>
      <c r="C394" s="22">
        <v>800541000</v>
      </c>
      <c r="D394" s="3" t="s">
        <v>561</v>
      </c>
      <c r="E394" s="33" t="s">
        <v>314</v>
      </c>
      <c r="F394" s="86">
        <v>5638.5</v>
      </c>
      <c r="G394" s="69">
        <v>6822.585</v>
      </c>
      <c r="H394" s="27">
        <v>10.5</v>
      </c>
      <c r="I394" s="27">
        <v>11.5</v>
      </c>
      <c r="J394" s="5"/>
      <c r="K394" s="6">
        <v>4022009292992</v>
      </c>
      <c r="L394" s="109">
        <v>94036090</v>
      </c>
      <c r="M394" s="102" t="s">
        <v>50</v>
      </c>
      <c r="N394" s="4"/>
      <c r="O394" s="46"/>
    </row>
    <row r="395" spans="1:15" s="8" customFormat="1" ht="12.75" customHeight="1">
      <c r="A395" s="42" t="s">
        <v>85</v>
      </c>
      <c r="B395" s="42" t="s">
        <v>86</v>
      </c>
      <c r="C395" s="22">
        <v>800542000</v>
      </c>
      <c r="D395" s="3" t="s">
        <v>64</v>
      </c>
      <c r="E395" s="33" t="s">
        <v>314</v>
      </c>
      <c r="F395" s="86">
        <v>5638.5</v>
      </c>
      <c r="G395" s="69">
        <v>6822.585</v>
      </c>
      <c r="H395" s="27">
        <v>10.5</v>
      </c>
      <c r="I395" s="27">
        <v>11.5</v>
      </c>
      <c r="J395" s="5"/>
      <c r="K395" s="6">
        <v>4022009293005</v>
      </c>
      <c r="L395" s="109">
        <v>94036090</v>
      </c>
      <c r="M395" s="102" t="s">
        <v>50</v>
      </c>
      <c r="N395" s="4"/>
      <c r="O395" s="46"/>
    </row>
    <row r="396" spans="1:15" s="8" customFormat="1" ht="12.75" customHeight="1">
      <c r="A396" s="42" t="s">
        <v>85</v>
      </c>
      <c r="B396" s="42" t="s">
        <v>86</v>
      </c>
      <c r="C396" s="22">
        <v>800550000</v>
      </c>
      <c r="D396" s="3" t="s">
        <v>65</v>
      </c>
      <c r="E396" s="33" t="s">
        <v>314</v>
      </c>
      <c r="F396" s="86">
        <v>6394.5</v>
      </c>
      <c r="G396" s="69">
        <v>7737.3449999999993</v>
      </c>
      <c r="H396" s="27">
        <v>13.1</v>
      </c>
      <c r="I396" s="27">
        <v>14.3</v>
      </c>
      <c r="J396" s="5"/>
      <c r="K396" s="6">
        <v>4022009292961</v>
      </c>
      <c r="L396" s="109">
        <v>94036090</v>
      </c>
      <c r="M396" s="102" t="s">
        <v>50</v>
      </c>
      <c r="N396" s="4"/>
      <c r="O396" s="46"/>
    </row>
    <row r="397" spans="1:15" s="8" customFormat="1" ht="12.75" customHeight="1">
      <c r="A397" s="42" t="s">
        <v>85</v>
      </c>
      <c r="B397" s="42" t="s">
        <v>86</v>
      </c>
      <c r="C397" s="22">
        <v>800551000</v>
      </c>
      <c r="D397" s="3" t="s">
        <v>562</v>
      </c>
      <c r="E397" s="33" t="s">
        <v>314</v>
      </c>
      <c r="F397" s="86">
        <v>6394.5</v>
      </c>
      <c r="G397" s="69">
        <v>7737.3449999999993</v>
      </c>
      <c r="H397" s="27">
        <v>13.1</v>
      </c>
      <c r="I397" s="27">
        <v>14.3</v>
      </c>
      <c r="J397" s="5"/>
      <c r="K397" s="6">
        <v>4022009292978</v>
      </c>
      <c r="L397" s="109">
        <v>94036090</v>
      </c>
      <c r="M397" s="102" t="s">
        <v>50</v>
      </c>
      <c r="N397" s="4"/>
      <c r="O397" s="46"/>
    </row>
    <row r="398" spans="1:15" s="8" customFormat="1" ht="12.75" customHeight="1">
      <c r="A398" s="42" t="s">
        <v>85</v>
      </c>
      <c r="B398" s="42" t="s">
        <v>86</v>
      </c>
      <c r="C398" s="22">
        <v>800552000</v>
      </c>
      <c r="D398" s="3" t="s">
        <v>66</v>
      </c>
      <c r="E398" s="33" t="s">
        <v>314</v>
      </c>
      <c r="F398" s="86">
        <v>6394.5</v>
      </c>
      <c r="G398" s="69">
        <v>7737.3449999999993</v>
      </c>
      <c r="H398" s="27">
        <v>13.1</v>
      </c>
      <c r="I398" s="27">
        <v>14.3</v>
      </c>
      <c r="J398" s="5"/>
      <c r="K398" s="6">
        <v>4022009292985</v>
      </c>
      <c r="L398" s="109">
        <v>94036090</v>
      </c>
      <c r="M398" s="102" t="s">
        <v>50</v>
      </c>
      <c r="N398" s="4"/>
      <c r="O398" s="46"/>
    </row>
    <row r="399" spans="1:15" s="8" customFormat="1" ht="12.75" customHeight="1">
      <c r="A399" s="42" t="s">
        <v>85</v>
      </c>
      <c r="B399" s="42" t="s">
        <v>86</v>
      </c>
      <c r="C399" s="22">
        <v>880045000</v>
      </c>
      <c r="D399" s="3" t="s">
        <v>53</v>
      </c>
      <c r="E399" s="33" t="s">
        <v>314</v>
      </c>
      <c r="F399" s="86">
        <v>6699</v>
      </c>
      <c r="G399" s="69">
        <v>8105.79</v>
      </c>
      <c r="H399" s="27">
        <v>10</v>
      </c>
      <c r="I399" s="27">
        <v>11.5</v>
      </c>
      <c r="J399" s="5"/>
      <c r="K399" s="6">
        <v>4022009293074</v>
      </c>
      <c r="L399" s="109">
        <v>94036090</v>
      </c>
      <c r="M399" s="102" t="s">
        <v>50</v>
      </c>
      <c r="N399" s="4"/>
      <c r="O399" s="46"/>
    </row>
    <row r="400" spans="1:15" s="8" customFormat="1" ht="12.75" customHeight="1">
      <c r="A400" s="42" t="s">
        <v>85</v>
      </c>
      <c r="B400" s="42" t="s">
        <v>86</v>
      </c>
      <c r="C400" s="22">
        <v>880046000</v>
      </c>
      <c r="D400" s="3" t="s">
        <v>563</v>
      </c>
      <c r="E400" s="33" t="s">
        <v>314</v>
      </c>
      <c r="F400" s="86">
        <v>6699</v>
      </c>
      <c r="G400" s="69">
        <v>8105.79</v>
      </c>
      <c r="H400" s="27">
        <v>10</v>
      </c>
      <c r="I400" s="27">
        <v>11.5</v>
      </c>
      <c r="J400" s="5"/>
      <c r="K400" s="6">
        <v>4022009293081</v>
      </c>
      <c r="L400" s="109">
        <v>94036090</v>
      </c>
      <c r="M400" s="102" t="s">
        <v>50</v>
      </c>
      <c r="N400" s="4"/>
      <c r="O400" s="46"/>
    </row>
    <row r="401" spans="1:15" s="8" customFormat="1" ht="12.75" customHeight="1">
      <c r="A401" s="42" t="s">
        <v>85</v>
      </c>
      <c r="B401" s="42" t="s">
        <v>86</v>
      </c>
      <c r="C401" s="22">
        <v>880047000</v>
      </c>
      <c r="D401" s="3" t="s">
        <v>56</v>
      </c>
      <c r="E401" s="33" t="s">
        <v>314</v>
      </c>
      <c r="F401" s="86">
        <v>6699</v>
      </c>
      <c r="G401" s="69">
        <v>8105.79</v>
      </c>
      <c r="H401" s="27">
        <v>10</v>
      </c>
      <c r="I401" s="27">
        <v>11.5</v>
      </c>
      <c r="J401" s="5"/>
      <c r="K401" s="6">
        <v>4022009293098</v>
      </c>
      <c r="L401" s="109">
        <v>94036090</v>
      </c>
      <c r="M401" s="102" t="s">
        <v>50</v>
      </c>
      <c r="N401" s="4"/>
      <c r="O401" s="46"/>
    </row>
    <row r="402" spans="1:15" s="8" customFormat="1" ht="12.75" customHeight="1">
      <c r="A402" s="42" t="s">
        <v>85</v>
      </c>
      <c r="B402" s="42" t="s">
        <v>86</v>
      </c>
      <c r="C402" s="22">
        <v>880060000</v>
      </c>
      <c r="D402" s="3" t="s">
        <v>58</v>
      </c>
      <c r="E402" s="33" t="s">
        <v>314</v>
      </c>
      <c r="F402" s="86">
        <v>9744</v>
      </c>
      <c r="G402" s="69">
        <v>11790.24</v>
      </c>
      <c r="H402" s="27">
        <v>15.8</v>
      </c>
      <c r="I402" s="27">
        <v>16.5</v>
      </c>
      <c r="J402" s="5"/>
      <c r="K402" s="6">
        <v>4022009293104</v>
      </c>
      <c r="L402" s="109">
        <v>94036090</v>
      </c>
      <c r="M402" s="102" t="s">
        <v>50</v>
      </c>
      <c r="N402" s="4"/>
      <c r="O402" s="46"/>
    </row>
    <row r="403" spans="1:15" s="8" customFormat="1" ht="12.75" customHeight="1">
      <c r="A403" s="42" t="s">
        <v>85</v>
      </c>
      <c r="B403" s="42" t="s">
        <v>86</v>
      </c>
      <c r="C403" s="22">
        <v>880061000</v>
      </c>
      <c r="D403" s="3" t="s">
        <v>41</v>
      </c>
      <c r="E403" s="33" t="s">
        <v>314</v>
      </c>
      <c r="F403" s="86">
        <v>9744</v>
      </c>
      <c r="G403" s="69">
        <v>11790.24</v>
      </c>
      <c r="H403" s="27">
        <v>15.8</v>
      </c>
      <c r="I403" s="27">
        <v>16.5</v>
      </c>
      <c r="J403" s="5"/>
      <c r="K403" s="6">
        <v>4022009293111</v>
      </c>
      <c r="L403" s="109">
        <v>94036090</v>
      </c>
      <c r="M403" s="102" t="s">
        <v>50</v>
      </c>
      <c r="N403" s="4"/>
      <c r="O403" s="46"/>
    </row>
    <row r="404" spans="1:15" s="8" customFormat="1" ht="12.75" customHeight="1">
      <c r="A404" s="42" t="s">
        <v>85</v>
      </c>
      <c r="B404" s="42" t="s">
        <v>86</v>
      </c>
      <c r="C404" s="22">
        <v>880062000</v>
      </c>
      <c r="D404" s="3" t="s">
        <v>59</v>
      </c>
      <c r="E404" s="33" t="s">
        <v>314</v>
      </c>
      <c r="F404" s="86">
        <v>9744</v>
      </c>
      <c r="G404" s="69">
        <v>11790.24</v>
      </c>
      <c r="H404" s="27">
        <v>15.8</v>
      </c>
      <c r="I404" s="27">
        <v>16.5</v>
      </c>
      <c r="J404" s="5"/>
      <c r="K404" s="6">
        <v>4022009293128</v>
      </c>
      <c r="L404" s="109">
        <v>94036090</v>
      </c>
      <c r="M404" s="102" t="s">
        <v>50</v>
      </c>
      <c r="N404" s="4"/>
      <c r="O404" s="46"/>
    </row>
    <row r="405" spans="1:15" s="8" customFormat="1" ht="12.75" customHeight="1">
      <c r="A405" s="42" t="s">
        <v>85</v>
      </c>
      <c r="B405" s="42" t="s">
        <v>86</v>
      </c>
      <c r="C405" s="22">
        <v>880065000</v>
      </c>
      <c r="D405" s="3" t="s">
        <v>578</v>
      </c>
      <c r="E405" s="33" t="s">
        <v>314</v>
      </c>
      <c r="F405" s="86">
        <v>10353</v>
      </c>
      <c r="G405" s="69">
        <v>12527.13</v>
      </c>
      <c r="H405" s="27">
        <v>21.6</v>
      </c>
      <c r="I405" s="27">
        <v>23</v>
      </c>
      <c r="J405" s="5"/>
      <c r="K405" s="6">
        <v>4022009293135</v>
      </c>
      <c r="L405" s="109">
        <v>94036090</v>
      </c>
      <c r="M405" s="102" t="s">
        <v>50</v>
      </c>
      <c r="N405" s="4"/>
      <c r="O405" s="46"/>
    </row>
    <row r="406" spans="1:15" s="8" customFormat="1" ht="12.75" customHeight="1">
      <c r="A406" s="42" t="s">
        <v>85</v>
      </c>
      <c r="B406" s="42" t="s">
        <v>86</v>
      </c>
      <c r="C406" s="22">
        <v>880066000</v>
      </c>
      <c r="D406" s="3" t="s">
        <v>42</v>
      </c>
      <c r="E406" s="33" t="s">
        <v>314</v>
      </c>
      <c r="F406" s="86">
        <v>10353</v>
      </c>
      <c r="G406" s="69">
        <v>12527.13</v>
      </c>
      <c r="H406" s="27">
        <v>16.8</v>
      </c>
      <c r="I406" s="27">
        <v>17.899999999999999</v>
      </c>
      <c r="J406" s="5"/>
      <c r="K406" s="6">
        <v>4022009293142</v>
      </c>
      <c r="L406" s="109">
        <v>94036090</v>
      </c>
      <c r="M406" s="102" t="s">
        <v>50</v>
      </c>
      <c r="N406" s="4"/>
      <c r="O406" s="46"/>
    </row>
    <row r="407" spans="1:15" s="8" customFormat="1" ht="12.75" customHeight="1">
      <c r="A407" s="42" t="s">
        <v>85</v>
      </c>
      <c r="B407" s="42" t="s">
        <v>86</v>
      </c>
      <c r="C407" s="22">
        <v>880067000</v>
      </c>
      <c r="D407" s="3" t="s">
        <v>579</v>
      </c>
      <c r="E407" s="33" t="s">
        <v>314</v>
      </c>
      <c r="F407" s="86">
        <v>10353</v>
      </c>
      <c r="G407" s="69">
        <v>12527.13</v>
      </c>
      <c r="H407" s="27">
        <v>16.8</v>
      </c>
      <c r="I407" s="27">
        <v>17.899999999999999</v>
      </c>
      <c r="J407" s="5"/>
      <c r="K407" s="6">
        <v>4022009293159</v>
      </c>
      <c r="L407" s="109">
        <v>94036090</v>
      </c>
      <c r="M407" s="102" t="s">
        <v>50</v>
      </c>
      <c r="N407" s="4"/>
      <c r="O407" s="46"/>
    </row>
    <row r="408" spans="1:15" s="8" customFormat="1" ht="12.75" customHeight="1">
      <c r="A408" s="42" t="s">
        <v>85</v>
      </c>
      <c r="B408" s="42" t="s">
        <v>86</v>
      </c>
      <c r="C408" s="22">
        <v>880000000</v>
      </c>
      <c r="D408" s="3" t="s">
        <v>60</v>
      </c>
      <c r="E408" s="33" t="s">
        <v>314</v>
      </c>
      <c r="F408" s="86">
        <v>12789</v>
      </c>
      <c r="G408" s="69">
        <v>15474.689999999999</v>
      </c>
      <c r="H408" s="27">
        <v>15</v>
      </c>
      <c r="I408" s="27">
        <v>20</v>
      </c>
      <c r="J408" s="5"/>
      <c r="K408" s="6">
        <v>4022009293012</v>
      </c>
      <c r="L408" s="109">
        <v>94036090</v>
      </c>
      <c r="M408" s="102" t="s">
        <v>50</v>
      </c>
      <c r="N408" s="4"/>
      <c r="O408" s="46"/>
    </row>
    <row r="409" spans="1:15" s="8" customFormat="1" ht="12.75" customHeight="1">
      <c r="A409" s="42" t="s">
        <v>85</v>
      </c>
      <c r="B409" s="42" t="s">
        <v>86</v>
      </c>
      <c r="C409" s="22">
        <v>880001000</v>
      </c>
      <c r="D409" s="3" t="s">
        <v>43</v>
      </c>
      <c r="E409" s="33" t="s">
        <v>314</v>
      </c>
      <c r="F409" s="86">
        <v>12789</v>
      </c>
      <c r="G409" s="69">
        <v>15474.689999999999</v>
      </c>
      <c r="H409" s="27">
        <v>29</v>
      </c>
      <c r="I409" s="27">
        <v>29.5</v>
      </c>
      <c r="J409" s="5"/>
      <c r="K409" s="6">
        <v>4022009293029</v>
      </c>
      <c r="L409" s="109">
        <v>94036090</v>
      </c>
      <c r="M409" s="102" t="s">
        <v>50</v>
      </c>
      <c r="N409" s="4"/>
      <c r="O409" s="46"/>
    </row>
    <row r="410" spans="1:15" s="8" customFormat="1" ht="12.75" customHeight="1">
      <c r="A410" s="42" t="s">
        <v>85</v>
      </c>
      <c r="B410" s="42" t="s">
        <v>86</v>
      </c>
      <c r="C410" s="22">
        <v>880002000</v>
      </c>
      <c r="D410" s="3" t="s">
        <v>61</v>
      </c>
      <c r="E410" s="33" t="s">
        <v>314</v>
      </c>
      <c r="F410" s="86">
        <v>12789</v>
      </c>
      <c r="G410" s="69">
        <v>15474.689999999999</v>
      </c>
      <c r="H410" s="27">
        <v>28</v>
      </c>
      <c r="I410" s="27">
        <v>30</v>
      </c>
      <c r="J410" s="5"/>
      <c r="K410" s="6">
        <v>4022009293036</v>
      </c>
      <c r="L410" s="109">
        <v>94036090</v>
      </c>
      <c r="M410" s="102" t="s">
        <v>50</v>
      </c>
      <c r="N410" s="4"/>
      <c r="O410" s="46"/>
    </row>
    <row r="411" spans="1:15" s="8" customFormat="1" ht="12.75" customHeight="1">
      <c r="A411" s="42" t="s">
        <v>85</v>
      </c>
      <c r="B411" s="42" t="s">
        <v>86</v>
      </c>
      <c r="C411" s="22">
        <v>270645000</v>
      </c>
      <c r="D411" s="4" t="s">
        <v>279</v>
      </c>
      <c r="E411" s="33" t="s">
        <v>313</v>
      </c>
      <c r="F411" s="86">
        <v>3045</v>
      </c>
      <c r="G411" s="69">
        <v>3684.45</v>
      </c>
      <c r="H411" s="27">
        <v>8</v>
      </c>
      <c r="I411" s="27">
        <v>9</v>
      </c>
      <c r="J411" s="5">
        <v>42</v>
      </c>
      <c r="K411" s="6">
        <v>4022009289091</v>
      </c>
      <c r="L411" s="109">
        <v>69109000</v>
      </c>
      <c r="M411" s="102" t="s">
        <v>50</v>
      </c>
      <c r="N411" s="4"/>
      <c r="O411" s="46"/>
    </row>
    <row r="412" spans="1:15" s="8" customFormat="1" ht="12.75" customHeight="1">
      <c r="A412" s="42" t="s">
        <v>85</v>
      </c>
      <c r="B412" s="42" t="s">
        <v>86</v>
      </c>
      <c r="C412" s="22">
        <v>270645600</v>
      </c>
      <c r="D412" s="4" t="s">
        <v>280</v>
      </c>
      <c r="E412" s="33" t="s">
        <v>650</v>
      </c>
      <c r="F412" s="86">
        <v>5035</v>
      </c>
      <c r="G412" s="69">
        <v>6092.3499999999995</v>
      </c>
      <c r="H412" s="27">
        <v>8</v>
      </c>
      <c r="I412" s="27">
        <v>9</v>
      </c>
      <c r="J412" s="5">
        <v>42</v>
      </c>
      <c r="K412" s="6">
        <v>4022009289138</v>
      </c>
      <c r="L412" s="109">
        <v>69109000</v>
      </c>
      <c r="M412" s="102" t="s">
        <v>50</v>
      </c>
      <c r="N412" s="4"/>
      <c r="O412" s="46"/>
    </row>
    <row r="413" spans="1:15" s="8" customFormat="1" ht="12.75" customHeight="1">
      <c r="A413" s="42" t="s">
        <v>85</v>
      </c>
      <c r="B413" s="42" t="s">
        <v>86</v>
      </c>
      <c r="C413" s="22">
        <v>273040000</v>
      </c>
      <c r="D413" s="4" t="s">
        <v>364</v>
      </c>
      <c r="E413" s="33" t="s">
        <v>313</v>
      </c>
      <c r="F413" s="86">
        <v>1984.5</v>
      </c>
      <c r="G413" s="69">
        <v>2401.2449999999999</v>
      </c>
      <c r="H413" s="27">
        <v>6.7</v>
      </c>
      <c r="I413" s="27">
        <v>7.4</v>
      </c>
      <c r="J413" s="5">
        <v>54</v>
      </c>
      <c r="K413" s="6">
        <v>4022009287387</v>
      </c>
      <c r="L413" s="109">
        <v>69109000</v>
      </c>
      <c r="M413" s="102" t="s">
        <v>50</v>
      </c>
      <c r="N413" s="4"/>
      <c r="O413" s="46"/>
    </row>
    <row r="414" spans="1:15" s="8" customFormat="1" ht="12.75" customHeight="1">
      <c r="A414" s="42" t="s">
        <v>85</v>
      </c>
      <c r="B414" s="42" t="s">
        <v>86</v>
      </c>
      <c r="C414" s="22">
        <v>273040600</v>
      </c>
      <c r="D414" s="4" t="s">
        <v>365</v>
      </c>
      <c r="E414" s="33" t="s">
        <v>650</v>
      </c>
      <c r="F414" s="86">
        <v>3975</v>
      </c>
      <c r="G414" s="69">
        <v>4809.75</v>
      </c>
      <c r="H414" s="27">
        <v>6.7</v>
      </c>
      <c r="I414" s="27">
        <v>7.4</v>
      </c>
      <c r="J414" s="5">
        <v>54</v>
      </c>
      <c r="K414" s="6">
        <v>4022009287424</v>
      </c>
      <c r="L414" s="109">
        <v>69109000</v>
      </c>
      <c r="M414" s="102" t="s">
        <v>50</v>
      </c>
      <c r="N414" s="4"/>
      <c r="O414" s="46"/>
    </row>
    <row r="415" spans="1:15" s="8" customFormat="1" ht="12.75" customHeight="1">
      <c r="A415" s="42" t="s">
        <v>85</v>
      </c>
      <c r="B415" s="42" t="s">
        <v>86</v>
      </c>
      <c r="C415" s="22">
        <v>273048000</v>
      </c>
      <c r="D415" s="4" t="s">
        <v>366</v>
      </c>
      <c r="E415" s="33" t="s">
        <v>313</v>
      </c>
      <c r="F415" s="86">
        <v>2352</v>
      </c>
      <c r="G415" s="69">
        <v>2845.92</v>
      </c>
      <c r="H415" s="27">
        <v>6.7</v>
      </c>
      <c r="I415" s="27">
        <v>7.4</v>
      </c>
      <c r="J415" s="5">
        <v>42</v>
      </c>
      <c r="K415" s="6">
        <v>4022009272338</v>
      </c>
      <c r="L415" s="109">
        <v>69109000</v>
      </c>
      <c r="M415" s="102" t="s">
        <v>50</v>
      </c>
      <c r="N415" s="4"/>
      <c r="O415" s="46"/>
    </row>
    <row r="416" spans="1:15" s="8" customFormat="1" ht="12.75" customHeight="1">
      <c r="A416" s="42" t="s">
        <v>85</v>
      </c>
      <c r="B416" s="42" t="s">
        <v>86</v>
      </c>
      <c r="C416" s="22">
        <v>273048600</v>
      </c>
      <c r="D416" s="4" t="s">
        <v>367</v>
      </c>
      <c r="E416" s="33" t="s">
        <v>650</v>
      </c>
      <c r="F416" s="86">
        <v>4342</v>
      </c>
      <c r="G416" s="69">
        <v>5253.82</v>
      </c>
      <c r="H416" s="27">
        <v>6.7</v>
      </c>
      <c r="I416" s="27">
        <v>7.4</v>
      </c>
      <c r="J416" s="5">
        <v>42</v>
      </c>
      <c r="K416" s="6">
        <v>4022009272376</v>
      </c>
      <c r="L416" s="109">
        <v>69109000</v>
      </c>
      <c r="M416" s="102" t="s">
        <v>50</v>
      </c>
      <c r="N416" s="4"/>
      <c r="O416" s="46"/>
    </row>
    <row r="417" spans="1:15" s="8" customFormat="1" ht="12.75" customHeight="1">
      <c r="A417" s="42" t="s">
        <v>85</v>
      </c>
      <c r="B417" s="42" t="s">
        <v>86</v>
      </c>
      <c r="C417" s="22">
        <v>273045000</v>
      </c>
      <c r="D417" s="4" t="s">
        <v>524</v>
      </c>
      <c r="E417" s="33" t="s">
        <v>313</v>
      </c>
      <c r="F417" s="86">
        <v>2047.5</v>
      </c>
      <c r="G417" s="69">
        <v>2477.4749999999999</v>
      </c>
      <c r="H417" s="27">
        <v>7</v>
      </c>
      <c r="I417" s="27">
        <v>7.2</v>
      </c>
      <c r="J417" s="5">
        <v>42</v>
      </c>
      <c r="K417" s="6">
        <v>4022009271263</v>
      </c>
      <c r="L417" s="109">
        <v>69109000</v>
      </c>
      <c r="M417" s="102" t="s">
        <v>50</v>
      </c>
      <c r="N417" s="4"/>
      <c r="O417" s="46"/>
    </row>
    <row r="418" spans="1:15" s="8" customFormat="1" ht="12.75" customHeight="1">
      <c r="A418" s="42" t="s">
        <v>85</v>
      </c>
      <c r="B418" s="42" t="s">
        <v>86</v>
      </c>
      <c r="C418" s="22">
        <v>273045600</v>
      </c>
      <c r="D418" s="4" t="s">
        <v>525</v>
      </c>
      <c r="E418" s="33" t="s">
        <v>650</v>
      </c>
      <c r="F418" s="86">
        <v>4038</v>
      </c>
      <c r="G418" s="69">
        <v>4885.9799999999996</v>
      </c>
      <c r="H418" s="27">
        <v>7</v>
      </c>
      <c r="I418" s="27">
        <v>7.2</v>
      </c>
      <c r="J418" s="5">
        <v>42</v>
      </c>
      <c r="K418" s="6">
        <v>4022009271300</v>
      </c>
      <c r="L418" s="109">
        <v>69109000</v>
      </c>
      <c r="M418" s="102" t="s">
        <v>50</v>
      </c>
      <c r="N418" s="4"/>
      <c r="O418" s="46"/>
    </row>
    <row r="419" spans="1:15" s="8" customFormat="1" ht="12.75" customHeight="1">
      <c r="A419" s="42" t="s">
        <v>85</v>
      </c>
      <c r="B419" s="42" t="s">
        <v>86</v>
      </c>
      <c r="C419" s="22">
        <v>273053000</v>
      </c>
      <c r="D419" s="4" t="s">
        <v>526</v>
      </c>
      <c r="E419" s="33" t="s">
        <v>313</v>
      </c>
      <c r="F419" s="86">
        <v>2719.5</v>
      </c>
      <c r="G419" s="69">
        <v>3290.5949999999998</v>
      </c>
      <c r="H419" s="27">
        <v>7</v>
      </c>
      <c r="I419" s="27">
        <v>7.2</v>
      </c>
      <c r="J419" s="5">
        <v>36</v>
      </c>
      <c r="K419" s="6">
        <v>4022009272659</v>
      </c>
      <c r="L419" s="109">
        <v>69109000</v>
      </c>
      <c r="M419" s="102" t="s">
        <v>51</v>
      </c>
      <c r="N419" s="4"/>
      <c r="O419" s="46"/>
    </row>
    <row r="420" spans="1:15" s="8" customFormat="1" ht="12.75" customHeight="1">
      <c r="A420" s="42" t="s">
        <v>85</v>
      </c>
      <c r="B420" s="42" t="s">
        <v>86</v>
      </c>
      <c r="C420" s="22">
        <v>273053600</v>
      </c>
      <c r="D420" s="4" t="s">
        <v>527</v>
      </c>
      <c r="E420" s="33" t="s">
        <v>650</v>
      </c>
      <c r="F420" s="86">
        <v>4710</v>
      </c>
      <c r="G420" s="69">
        <v>5699.0999999999995</v>
      </c>
      <c r="H420" s="27">
        <v>7</v>
      </c>
      <c r="I420" s="27">
        <v>7.2</v>
      </c>
      <c r="J420" s="5">
        <v>36</v>
      </c>
      <c r="K420" s="6">
        <v>4022009272697</v>
      </c>
      <c r="L420" s="109">
        <v>69109000</v>
      </c>
      <c r="M420" s="102" t="s">
        <v>51</v>
      </c>
      <c r="N420" s="4"/>
      <c r="O420" s="46"/>
    </row>
    <row r="421" spans="1:15" s="8" customFormat="1" ht="12.75" customHeight="1">
      <c r="A421" s="42" t="s">
        <v>85</v>
      </c>
      <c r="B421" s="42" t="s">
        <v>86</v>
      </c>
      <c r="C421" s="22">
        <v>273050000</v>
      </c>
      <c r="D421" s="4" t="s">
        <v>389</v>
      </c>
      <c r="E421" s="33" t="s">
        <v>313</v>
      </c>
      <c r="F421" s="86">
        <v>2415</v>
      </c>
      <c r="G421" s="69">
        <v>2922.15</v>
      </c>
      <c r="H421" s="27">
        <v>9</v>
      </c>
      <c r="I421" s="27">
        <v>9.5</v>
      </c>
      <c r="J421" s="5">
        <v>36</v>
      </c>
      <c r="K421" s="6">
        <v>4022009272413</v>
      </c>
      <c r="L421" s="109">
        <v>69109000</v>
      </c>
      <c r="M421" s="102" t="s">
        <v>51</v>
      </c>
      <c r="N421" s="4"/>
      <c r="O421" s="46"/>
    </row>
    <row r="422" spans="1:15" s="8" customFormat="1" ht="12.75" customHeight="1">
      <c r="A422" s="42" t="s">
        <v>85</v>
      </c>
      <c r="B422" s="42" t="s">
        <v>86</v>
      </c>
      <c r="C422" s="22">
        <v>273050600</v>
      </c>
      <c r="D422" s="4" t="s">
        <v>390</v>
      </c>
      <c r="E422" s="33" t="s">
        <v>650</v>
      </c>
      <c r="F422" s="86">
        <v>4405</v>
      </c>
      <c r="G422" s="69">
        <v>5330.05</v>
      </c>
      <c r="H422" s="27">
        <v>9</v>
      </c>
      <c r="I422" s="27">
        <v>9.5</v>
      </c>
      <c r="J422" s="5">
        <v>36</v>
      </c>
      <c r="K422" s="6">
        <v>4022009272451</v>
      </c>
      <c r="L422" s="109">
        <v>69109000</v>
      </c>
      <c r="M422" s="102" t="s">
        <v>50</v>
      </c>
      <c r="N422" s="4"/>
      <c r="O422" s="46"/>
    </row>
    <row r="423" spans="1:15" s="8" customFormat="1" ht="12.75" customHeight="1">
      <c r="A423" s="42" t="s">
        <v>85</v>
      </c>
      <c r="B423" s="42" t="s">
        <v>86</v>
      </c>
      <c r="C423" s="22">
        <v>223058000</v>
      </c>
      <c r="D423" s="4" t="s">
        <v>391</v>
      </c>
      <c r="E423" s="33" t="s">
        <v>313</v>
      </c>
      <c r="F423" s="86">
        <v>2992.5</v>
      </c>
      <c r="G423" s="69">
        <v>3620.9249999999997</v>
      </c>
      <c r="H423" s="27">
        <v>9</v>
      </c>
      <c r="I423" s="27">
        <v>9.5</v>
      </c>
      <c r="J423" s="5">
        <v>36</v>
      </c>
      <c r="K423" s="6">
        <v>4022009269901</v>
      </c>
      <c r="L423" s="109">
        <v>69109000</v>
      </c>
      <c r="M423" s="102" t="s">
        <v>50</v>
      </c>
      <c r="N423" s="4"/>
      <c r="O423" s="46"/>
    </row>
    <row r="424" spans="1:15" s="8" customFormat="1" ht="12.75" customHeight="1">
      <c r="A424" s="42" t="s">
        <v>85</v>
      </c>
      <c r="B424" s="42" t="s">
        <v>86</v>
      </c>
      <c r="C424" s="22">
        <v>223058600</v>
      </c>
      <c r="D424" s="4" t="s">
        <v>392</v>
      </c>
      <c r="E424" s="33" t="s">
        <v>650</v>
      </c>
      <c r="F424" s="86">
        <v>4983</v>
      </c>
      <c r="G424" s="69">
        <v>6029.4299999999994</v>
      </c>
      <c r="H424" s="27">
        <v>13</v>
      </c>
      <c r="I424" s="27">
        <v>13.9</v>
      </c>
      <c r="J424" s="5">
        <v>36</v>
      </c>
      <c r="K424" s="6">
        <v>4022009269949</v>
      </c>
      <c r="L424" s="109">
        <v>69109000</v>
      </c>
      <c r="M424" s="102" t="s">
        <v>50</v>
      </c>
      <c r="N424" s="4"/>
      <c r="O424" s="46"/>
    </row>
    <row r="425" spans="1:15" s="8" customFormat="1" ht="12.75" customHeight="1">
      <c r="A425" s="42" t="s">
        <v>85</v>
      </c>
      <c r="B425" s="42" t="s">
        <v>86</v>
      </c>
      <c r="C425" s="22">
        <v>223055000</v>
      </c>
      <c r="D425" s="4" t="s">
        <v>393</v>
      </c>
      <c r="E425" s="33" t="s">
        <v>313</v>
      </c>
      <c r="F425" s="86">
        <v>2688</v>
      </c>
      <c r="G425" s="69">
        <v>3252.48</v>
      </c>
      <c r="H425" s="27">
        <v>13</v>
      </c>
      <c r="I425" s="27">
        <v>13.9</v>
      </c>
      <c r="J425" s="5">
        <v>36</v>
      </c>
      <c r="K425" s="6">
        <v>4022009269659</v>
      </c>
      <c r="L425" s="109">
        <v>69109000</v>
      </c>
      <c r="M425" s="102" t="s">
        <v>50</v>
      </c>
      <c r="N425" s="4"/>
      <c r="O425" s="46"/>
    </row>
    <row r="426" spans="1:15" s="8" customFormat="1" ht="12.75" customHeight="1">
      <c r="A426" s="42" t="s">
        <v>85</v>
      </c>
      <c r="B426" s="42" t="s">
        <v>86</v>
      </c>
      <c r="C426" s="22">
        <v>223055600</v>
      </c>
      <c r="D426" s="4" t="s">
        <v>394</v>
      </c>
      <c r="E426" s="33" t="s">
        <v>650</v>
      </c>
      <c r="F426" s="86">
        <v>4678</v>
      </c>
      <c r="G426" s="69">
        <v>5660.38</v>
      </c>
      <c r="H426" s="27">
        <v>13</v>
      </c>
      <c r="I426" s="27">
        <v>13.9</v>
      </c>
      <c r="J426" s="5">
        <v>36</v>
      </c>
      <c r="K426" s="6">
        <v>4022009269697</v>
      </c>
      <c r="L426" s="109">
        <v>69109000</v>
      </c>
      <c r="M426" s="102" t="s">
        <v>50</v>
      </c>
      <c r="N426" s="4"/>
      <c r="O426" s="46"/>
    </row>
    <row r="427" spans="1:15" s="8" customFormat="1" ht="12.75" customHeight="1">
      <c r="A427" s="42" t="s">
        <v>85</v>
      </c>
      <c r="B427" s="42" t="s">
        <v>86</v>
      </c>
      <c r="C427" s="22">
        <v>223063000</v>
      </c>
      <c r="D427" s="4" t="s">
        <v>395</v>
      </c>
      <c r="E427" s="33" t="s">
        <v>313</v>
      </c>
      <c r="F427" s="86">
        <v>3171</v>
      </c>
      <c r="G427" s="69">
        <v>3836.91</v>
      </c>
      <c r="H427" s="27">
        <v>13</v>
      </c>
      <c r="I427" s="27">
        <v>13.5</v>
      </c>
      <c r="J427" s="5">
        <v>16</v>
      </c>
      <c r="K427" s="6">
        <v>4022009270396</v>
      </c>
      <c r="L427" s="109">
        <v>69109000</v>
      </c>
      <c r="M427" s="102" t="s">
        <v>50</v>
      </c>
      <c r="N427" s="4"/>
      <c r="O427" s="46"/>
    </row>
    <row r="428" spans="1:15" s="8" customFormat="1" ht="12.75" customHeight="1">
      <c r="A428" s="42" t="s">
        <v>85</v>
      </c>
      <c r="B428" s="42" t="s">
        <v>86</v>
      </c>
      <c r="C428" s="22">
        <v>223063600</v>
      </c>
      <c r="D428" s="4" t="s">
        <v>294</v>
      </c>
      <c r="E428" s="33" t="s">
        <v>650</v>
      </c>
      <c r="F428" s="86">
        <v>5161</v>
      </c>
      <c r="G428" s="69">
        <v>6244.8099999999995</v>
      </c>
      <c r="H428" s="27">
        <v>13</v>
      </c>
      <c r="I428" s="27">
        <v>13.5</v>
      </c>
      <c r="J428" s="5">
        <v>16</v>
      </c>
      <c r="K428" s="6">
        <v>4022009270433</v>
      </c>
      <c r="L428" s="109">
        <v>69109000</v>
      </c>
      <c r="M428" s="102" t="s">
        <v>50</v>
      </c>
      <c r="N428" s="4"/>
      <c r="O428" s="46"/>
    </row>
    <row r="429" spans="1:15" s="8" customFormat="1" ht="12.75" customHeight="1">
      <c r="A429" s="42" t="s">
        <v>85</v>
      </c>
      <c r="B429" s="42" t="s">
        <v>86</v>
      </c>
      <c r="C429" s="22">
        <v>220660000</v>
      </c>
      <c r="D429" s="4" t="s">
        <v>295</v>
      </c>
      <c r="E429" s="33" t="s">
        <v>313</v>
      </c>
      <c r="F429" s="86">
        <v>5428.5</v>
      </c>
      <c r="G429" s="69">
        <v>6568.4849999999997</v>
      </c>
      <c r="H429" s="27">
        <v>16.399999999999999</v>
      </c>
      <c r="I429" s="27">
        <v>17.7</v>
      </c>
      <c r="J429" s="5">
        <v>16</v>
      </c>
      <c r="K429" s="6">
        <v>4022009288797</v>
      </c>
      <c r="L429" s="109">
        <v>69109000</v>
      </c>
      <c r="M429" s="102" t="s">
        <v>50</v>
      </c>
      <c r="N429" s="4"/>
      <c r="O429" s="46"/>
    </row>
    <row r="430" spans="1:15" s="8" customFormat="1" ht="12.75" customHeight="1">
      <c r="A430" s="42" t="s">
        <v>85</v>
      </c>
      <c r="B430" s="42" t="s">
        <v>86</v>
      </c>
      <c r="C430" s="22">
        <v>220660600</v>
      </c>
      <c r="D430" s="4" t="s">
        <v>296</v>
      </c>
      <c r="E430" s="33" t="s">
        <v>650</v>
      </c>
      <c r="F430" s="86">
        <v>7419</v>
      </c>
      <c r="G430" s="69">
        <v>8976.99</v>
      </c>
      <c r="H430" s="27">
        <v>16.399999999999999</v>
      </c>
      <c r="I430" s="27">
        <v>17.7</v>
      </c>
      <c r="J430" s="5">
        <v>16</v>
      </c>
      <c r="K430" s="6">
        <v>4022009288834</v>
      </c>
      <c r="L430" s="109">
        <v>69109000</v>
      </c>
      <c r="M430" s="102" t="s">
        <v>50</v>
      </c>
      <c r="N430" s="4"/>
      <c r="O430" s="46"/>
    </row>
    <row r="431" spans="1:15" s="8" customFormat="1" ht="12.75" customHeight="1">
      <c r="A431" s="42" t="s">
        <v>85</v>
      </c>
      <c r="B431" s="42" t="s">
        <v>86</v>
      </c>
      <c r="C431" s="22">
        <v>223060000</v>
      </c>
      <c r="D431" s="4" t="s">
        <v>297</v>
      </c>
      <c r="E431" s="33" t="s">
        <v>313</v>
      </c>
      <c r="F431" s="86">
        <v>2866.5</v>
      </c>
      <c r="G431" s="69">
        <v>3468.4649999999997</v>
      </c>
      <c r="H431" s="27">
        <v>15</v>
      </c>
      <c r="I431" s="27">
        <v>16</v>
      </c>
      <c r="J431" s="5">
        <v>16</v>
      </c>
      <c r="K431" s="6">
        <v>4022009269987</v>
      </c>
      <c r="L431" s="109">
        <v>69109000</v>
      </c>
      <c r="M431" s="102" t="s">
        <v>51</v>
      </c>
      <c r="N431" s="4"/>
      <c r="O431" s="46"/>
    </row>
    <row r="432" spans="1:15" s="8" customFormat="1" ht="12.75" customHeight="1">
      <c r="A432" s="42" t="s">
        <v>85</v>
      </c>
      <c r="B432" s="42" t="s">
        <v>86</v>
      </c>
      <c r="C432" s="22">
        <v>223060600</v>
      </c>
      <c r="D432" s="4" t="s">
        <v>298</v>
      </c>
      <c r="E432" s="33" t="s">
        <v>650</v>
      </c>
      <c r="F432" s="86">
        <v>4857</v>
      </c>
      <c r="G432" s="69">
        <v>5876.97</v>
      </c>
      <c r="H432" s="27">
        <v>15</v>
      </c>
      <c r="I432" s="27">
        <v>16</v>
      </c>
      <c r="J432" s="5">
        <v>16</v>
      </c>
      <c r="K432" s="6">
        <v>4022009269406</v>
      </c>
      <c r="L432" s="109">
        <v>69109000</v>
      </c>
      <c r="M432" s="102" t="s">
        <v>51</v>
      </c>
      <c r="N432" s="4"/>
      <c r="O432" s="46"/>
    </row>
    <row r="433" spans="1:15" s="8" customFormat="1" ht="12.75" customHeight="1">
      <c r="A433" s="42" t="s">
        <v>85</v>
      </c>
      <c r="B433" s="42" t="s">
        <v>86</v>
      </c>
      <c r="C433" s="22">
        <v>223068000</v>
      </c>
      <c r="D433" s="4" t="s">
        <v>311</v>
      </c>
      <c r="E433" s="33" t="s">
        <v>313</v>
      </c>
      <c r="F433" s="86">
        <v>3654</v>
      </c>
      <c r="G433" s="69">
        <v>4421.34</v>
      </c>
      <c r="H433" s="27">
        <v>15</v>
      </c>
      <c r="I433" s="27">
        <v>16</v>
      </c>
      <c r="J433" s="5">
        <v>14</v>
      </c>
      <c r="K433" s="6">
        <v>4022009270723</v>
      </c>
      <c r="L433" s="109">
        <v>69109000</v>
      </c>
      <c r="M433" s="102" t="s">
        <v>51</v>
      </c>
      <c r="N433" s="4"/>
      <c r="O433" s="46"/>
    </row>
    <row r="434" spans="1:15" s="8" customFormat="1" ht="12.75" customHeight="1">
      <c r="A434" s="42" t="s">
        <v>85</v>
      </c>
      <c r="B434" s="42" t="s">
        <v>86</v>
      </c>
      <c r="C434" s="22">
        <v>223068600</v>
      </c>
      <c r="D434" s="4" t="s">
        <v>564</v>
      </c>
      <c r="E434" s="33" t="s">
        <v>650</v>
      </c>
      <c r="F434" s="86">
        <v>5644</v>
      </c>
      <c r="G434" s="69">
        <v>6829.24</v>
      </c>
      <c r="H434" s="27">
        <v>15</v>
      </c>
      <c r="I434" s="27">
        <v>16</v>
      </c>
      <c r="J434" s="5">
        <v>14</v>
      </c>
      <c r="K434" s="6">
        <v>4022009270761</v>
      </c>
      <c r="L434" s="109">
        <v>69109000</v>
      </c>
      <c r="M434" s="102" t="s">
        <v>51</v>
      </c>
      <c r="N434" s="4"/>
      <c r="O434" s="46"/>
    </row>
    <row r="435" spans="1:15" s="8" customFormat="1" ht="12.75" customHeight="1">
      <c r="A435" s="42" t="s">
        <v>85</v>
      </c>
      <c r="B435" s="42" t="s">
        <v>86</v>
      </c>
      <c r="C435" s="22">
        <v>220665000</v>
      </c>
      <c r="D435" s="4" t="s">
        <v>632</v>
      </c>
      <c r="E435" s="33" t="s">
        <v>313</v>
      </c>
      <c r="F435" s="86">
        <v>6216</v>
      </c>
      <c r="G435" s="69">
        <v>7521.36</v>
      </c>
      <c r="H435" s="27">
        <v>17.5</v>
      </c>
      <c r="I435" s="27">
        <v>18.8</v>
      </c>
      <c r="J435" s="5">
        <v>14</v>
      </c>
      <c r="K435" s="6">
        <v>4022009136920</v>
      </c>
      <c r="L435" s="109">
        <v>69109000</v>
      </c>
      <c r="M435" s="102" t="s">
        <v>50</v>
      </c>
      <c r="N435" s="4"/>
      <c r="O435" s="46"/>
    </row>
    <row r="436" spans="1:15" s="8" customFormat="1" ht="12.75" customHeight="1">
      <c r="A436" s="42" t="s">
        <v>85</v>
      </c>
      <c r="B436" s="42" t="s">
        <v>86</v>
      </c>
      <c r="C436" s="22">
        <v>220665600</v>
      </c>
      <c r="D436" s="4" t="s">
        <v>565</v>
      </c>
      <c r="E436" s="33" t="s">
        <v>650</v>
      </c>
      <c r="F436" s="86">
        <v>8206</v>
      </c>
      <c r="G436" s="69">
        <v>9929.26</v>
      </c>
      <c r="H436" s="27">
        <v>17.5</v>
      </c>
      <c r="I436" s="27">
        <v>18.8</v>
      </c>
      <c r="J436" s="5">
        <v>14</v>
      </c>
      <c r="K436" s="6">
        <v>4022009213799</v>
      </c>
      <c r="L436" s="109">
        <v>69109000</v>
      </c>
      <c r="M436" s="102" t="s">
        <v>50</v>
      </c>
      <c r="N436" s="4"/>
      <c r="O436" s="46"/>
    </row>
    <row r="437" spans="1:15" s="8" customFormat="1" ht="12.75" customHeight="1">
      <c r="A437" s="42" t="s">
        <v>85</v>
      </c>
      <c r="B437" s="42" t="s">
        <v>86</v>
      </c>
      <c r="C437" s="22">
        <v>223065000</v>
      </c>
      <c r="D437" s="4" t="s">
        <v>304</v>
      </c>
      <c r="E437" s="33" t="s">
        <v>313</v>
      </c>
      <c r="F437" s="86">
        <v>3349.5</v>
      </c>
      <c r="G437" s="69">
        <v>4052.895</v>
      </c>
      <c r="H437" s="27">
        <v>16.5</v>
      </c>
      <c r="I437" s="27">
        <v>17.7</v>
      </c>
      <c r="J437" s="5">
        <v>14</v>
      </c>
      <c r="K437" s="6">
        <v>4022009270471</v>
      </c>
      <c r="L437" s="109">
        <v>69109000</v>
      </c>
      <c r="M437" s="102" t="s">
        <v>50</v>
      </c>
      <c r="N437" s="4"/>
      <c r="O437" s="46"/>
    </row>
    <row r="438" spans="1:15" s="8" customFormat="1" ht="12.75" customHeight="1">
      <c r="A438" s="42" t="s">
        <v>85</v>
      </c>
      <c r="B438" s="42" t="s">
        <v>86</v>
      </c>
      <c r="C438" s="22">
        <v>223065600</v>
      </c>
      <c r="D438" s="4" t="s">
        <v>305</v>
      </c>
      <c r="E438" s="33" t="s">
        <v>650</v>
      </c>
      <c r="F438" s="86">
        <v>5340</v>
      </c>
      <c r="G438" s="69">
        <v>6461.4</v>
      </c>
      <c r="H438" s="27">
        <v>16.5</v>
      </c>
      <c r="I438" s="27">
        <v>17.7</v>
      </c>
      <c r="J438" s="5">
        <v>14</v>
      </c>
      <c r="K438" s="6">
        <v>4022009270518</v>
      </c>
      <c r="L438" s="109">
        <v>69109000</v>
      </c>
      <c r="M438" s="102" t="s">
        <v>50</v>
      </c>
      <c r="N438" s="4"/>
      <c r="O438" s="46"/>
    </row>
    <row r="439" spans="1:15" s="8" customFormat="1" ht="12.75" customHeight="1">
      <c r="A439" s="42" t="s">
        <v>85</v>
      </c>
      <c r="B439" s="42" t="s">
        <v>86</v>
      </c>
      <c r="C439" s="22">
        <v>223073000</v>
      </c>
      <c r="D439" s="4" t="s">
        <v>306</v>
      </c>
      <c r="E439" s="33" t="s">
        <v>313</v>
      </c>
      <c r="F439" s="86">
        <v>5575.5</v>
      </c>
      <c r="G439" s="69">
        <v>6746.3549999999996</v>
      </c>
      <c r="H439" s="27">
        <v>16.5</v>
      </c>
      <c r="I439" s="27">
        <v>17.7</v>
      </c>
      <c r="J439" s="5">
        <v>12</v>
      </c>
      <c r="K439" s="6">
        <v>4022009271041</v>
      </c>
      <c r="L439" s="109">
        <v>69109000</v>
      </c>
      <c r="M439" s="102" t="s">
        <v>50</v>
      </c>
      <c r="N439" s="4"/>
      <c r="O439" s="46"/>
    </row>
    <row r="440" spans="1:15" s="8" customFormat="1" ht="12.75" customHeight="1">
      <c r="A440" s="42" t="s">
        <v>85</v>
      </c>
      <c r="B440" s="42" t="s">
        <v>86</v>
      </c>
      <c r="C440" s="22">
        <v>223073600</v>
      </c>
      <c r="D440" s="4" t="s">
        <v>307</v>
      </c>
      <c r="E440" s="33" t="s">
        <v>650</v>
      </c>
      <c r="F440" s="86">
        <v>7566</v>
      </c>
      <c r="G440" s="69">
        <v>9154.86</v>
      </c>
      <c r="H440" s="27">
        <v>16.5</v>
      </c>
      <c r="I440" s="27">
        <v>17.7</v>
      </c>
      <c r="J440" s="5">
        <v>12</v>
      </c>
      <c r="K440" s="6">
        <v>4022009271089</v>
      </c>
      <c r="L440" s="109">
        <v>69109000</v>
      </c>
      <c r="M440" s="102" t="s">
        <v>50</v>
      </c>
      <c r="N440" s="4"/>
      <c r="O440" s="46"/>
    </row>
    <row r="441" spans="1:15" s="8" customFormat="1" ht="12.75" customHeight="1">
      <c r="A441" s="42" t="s">
        <v>85</v>
      </c>
      <c r="B441" s="42" t="s">
        <v>86</v>
      </c>
      <c r="C441" s="22">
        <v>223070000</v>
      </c>
      <c r="D441" s="4" t="s">
        <v>308</v>
      </c>
      <c r="E441" s="33" t="s">
        <v>313</v>
      </c>
      <c r="F441" s="86">
        <v>5271</v>
      </c>
      <c r="G441" s="69">
        <v>6377.91</v>
      </c>
      <c r="H441" s="27">
        <v>16.5</v>
      </c>
      <c r="I441" s="27">
        <v>17.7</v>
      </c>
      <c r="J441" s="5">
        <v>12</v>
      </c>
      <c r="K441" s="6">
        <v>4022009270808</v>
      </c>
      <c r="L441" s="109">
        <v>69109000</v>
      </c>
      <c r="M441" s="102" t="s">
        <v>50</v>
      </c>
      <c r="N441" s="4"/>
      <c r="O441" s="46"/>
    </row>
    <row r="442" spans="1:15" s="8" customFormat="1" ht="12.75" customHeight="1">
      <c r="A442" s="42" t="s">
        <v>85</v>
      </c>
      <c r="B442" s="42" t="s">
        <v>86</v>
      </c>
      <c r="C442" s="22">
        <v>223070600</v>
      </c>
      <c r="D442" s="4" t="s">
        <v>309</v>
      </c>
      <c r="E442" s="33" t="s">
        <v>650</v>
      </c>
      <c r="F442" s="86">
        <v>7261</v>
      </c>
      <c r="G442" s="69">
        <v>8785.81</v>
      </c>
      <c r="H442" s="27">
        <v>16.5</v>
      </c>
      <c r="I442" s="27">
        <v>17.7</v>
      </c>
      <c r="J442" s="5">
        <v>12</v>
      </c>
      <c r="K442" s="6">
        <v>4022009270846</v>
      </c>
      <c r="L442" s="109">
        <v>69109000</v>
      </c>
      <c r="M442" s="102" t="s">
        <v>50</v>
      </c>
      <c r="N442" s="4"/>
      <c r="O442" s="46"/>
    </row>
    <row r="443" spans="1:15" s="8" customFormat="1" ht="12.75" customHeight="1">
      <c r="A443" s="42" t="s">
        <v>85</v>
      </c>
      <c r="B443" s="42" t="s">
        <v>86</v>
      </c>
      <c r="C443" s="22">
        <v>573010000</v>
      </c>
      <c r="D443" s="3" t="s">
        <v>602</v>
      </c>
      <c r="E443" s="33" t="s">
        <v>314</v>
      </c>
      <c r="F443" s="86">
        <v>1281</v>
      </c>
      <c r="G443" s="69">
        <v>1550.01</v>
      </c>
      <c r="H443" s="27">
        <v>2.5</v>
      </c>
      <c r="I443" s="27">
        <v>3</v>
      </c>
      <c r="J443" s="5">
        <v>112</v>
      </c>
      <c r="K443" s="6">
        <v>4022009284683</v>
      </c>
      <c r="L443" s="109">
        <v>69109000</v>
      </c>
      <c r="M443" s="102" t="s">
        <v>50</v>
      </c>
      <c r="N443" s="4"/>
      <c r="O443" s="46"/>
    </row>
    <row r="444" spans="1:15" s="8" customFormat="1" ht="12.75" customHeight="1">
      <c r="A444" s="42" t="s">
        <v>85</v>
      </c>
      <c r="B444" s="42" t="s">
        <v>86</v>
      </c>
      <c r="C444" s="22">
        <v>573015000</v>
      </c>
      <c r="D444" s="13" t="s">
        <v>199</v>
      </c>
      <c r="E444" s="37" t="s">
        <v>314</v>
      </c>
      <c r="F444" s="86">
        <v>1974</v>
      </c>
      <c r="G444" s="69">
        <v>2388.54</v>
      </c>
      <c r="H444" s="27">
        <v>2.5</v>
      </c>
      <c r="I444" s="27">
        <v>3</v>
      </c>
      <c r="J444" s="5">
        <v>112</v>
      </c>
      <c r="K444" s="6">
        <v>4022009284690</v>
      </c>
      <c r="L444" s="109">
        <v>39222000</v>
      </c>
      <c r="M444" s="102" t="s">
        <v>50</v>
      </c>
      <c r="N444" s="4"/>
      <c r="O444" s="46"/>
    </row>
    <row r="445" spans="1:15" s="8" customFormat="1" ht="12.75" customHeight="1">
      <c r="A445" s="42" t="s">
        <v>85</v>
      </c>
      <c r="B445" s="42" t="s">
        <v>86</v>
      </c>
      <c r="C445" s="22">
        <v>573025000</v>
      </c>
      <c r="D445" s="13" t="s">
        <v>378</v>
      </c>
      <c r="E445" s="37" t="s">
        <v>314</v>
      </c>
      <c r="F445" s="86">
        <v>3339</v>
      </c>
      <c r="G445" s="69">
        <v>4040.19</v>
      </c>
      <c r="H445" s="27">
        <v>2.5</v>
      </c>
      <c r="I445" s="27">
        <v>3</v>
      </c>
      <c r="J445" s="5">
        <v>112</v>
      </c>
      <c r="K445" s="6">
        <v>4022009284720</v>
      </c>
      <c r="L445" s="109">
        <v>39222000</v>
      </c>
      <c r="M445" s="102" t="s">
        <v>50</v>
      </c>
      <c r="N445" s="4"/>
      <c r="O445" s="46"/>
    </row>
    <row r="446" spans="1:15" s="8" customFormat="1" ht="12.75" customHeight="1">
      <c r="A446" s="42" t="s">
        <v>85</v>
      </c>
      <c r="B446" s="42" t="s">
        <v>86</v>
      </c>
      <c r="C446" s="22">
        <v>573030000</v>
      </c>
      <c r="D446" s="4" t="s">
        <v>528</v>
      </c>
      <c r="E446" s="33" t="s">
        <v>314</v>
      </c>
      <c r="F446" s="86">
        <v>2073.75</v>
      </c>
      <c r="G446" s="69">
        <v>2509.2374999999997</v>
      </c>
      <c r="H446" s="28">
        <v>1.5</v>
      </c>
      <c r="I446" s="28">
        <v>2</v>
      </c>
      <c r="J446" s="10"/>
      <c r="K446" s="17">
        <v>4022009316094</v>
      </c>
      <c r="L446" s="109">
        <v>69109000</v>
      </c>
      <c r="M446" s="102" t="s">
        <v>50</v>
      </c>
      <c r="N446" s="10"/>
      <c r="O446" s="46"/>
    </row>
    <row r="447" spans="1:15" s="8" customFormat="1" ht="12.75" customHeight="1">
      <c r="A447" s="42" t="s">
        <v>85</v>
      </c>
      <c r="B447" s="42" t="s">
        <v>86</v>
      </c>
      <c r="C447" s="22">
        <v>203050000</v>
      </c>
      <c r="D447" s="4" t="s">
        <v>112</v>
      </c>
      <c r="E447" s="33" t="s">
        <v>313</v>
      </c>
      <c r="F447" s="86">
        <v>4900</v>
      </c>
      <c r="G447" s="69">
        <v>5929</v>
      </c>
      <c r="H447" s="28">
        <v>15.8</v>
      </c>
      <c r="I447" s="28">
        <v>16</v>
      </c>
      <c r="J447" s="40">
        <v>16</v>
      </c>
      <c r="K447" s="17"/>
      <c r="L447" s="109">
        <v>69109000</v>
      </c>
      <c r="M447" s="102" t="s">
        <v>50</v>
      </c>
      <c r="N447" s="10"/>
      <c r="O447" s="46"/>
    </row>
    <row r="448" spans="1:15" s="8" customFormat="1" ht="12.75" customHeight="1">
      <c r="A448" s="42" t="s">
        <v>85</v>
      </c>
      <c r="B448" s="42" t="s">
        <v>86</v>
      </c>
      <c r="C448" s="22">
        <v>203050600</v>
      </c>
      <c r="D448" s="4" t="s">
        <v>113</v>
      </c>
      <c r="E448" s="33" t="s">
        <v>650</v>
      </c>
      <c r="F448" s="86">
        <v>6890</v>
      </c>
      <c r="G448" s="69">
        <v>8336.9</v>
      </c>
      <c r="H448" s="28">
        <v>15.8</v>
      </c>
      <c r="I448" s="28">
        <v>16</v>
      </c>
      <c r="J448" s="40">
        <v>16</v>
      </c>
      <c r="K448" s="17"/>
      <c r="L448" s="109">
        <v>69109000</v>
      </c>
      <c r="M448" s="102" t="s">
        <v>50</v>
      </c>
      <c r="N448" s="10"/>
      <c r="O448" s="46"/>
    </row>
    <row r="449" spans="1:15" s="8" customFormat="1" ht="12.75" customHeight="1">
      <c r="A449" s="42" t="s">
        <v>85</v>
      </c>
      <c r="B449" s="42" t="s">
        <v>86</v>
      </c>
      <c r="C449" s="22">
        <v>203045000</v>
      </c>
      <c r="D449" s="2" t="s">
        <v>555</v>
      </c>
      <c r="E449" s="33" t="s">
        <v>313</v>
      </c>
      <c r="F449" s="86">
        <v>10269</v>
      </c>
      <c r="G449" s="69">
        <v>12425.49</v>
      </c>
      <c r="H449" s="27">
        <v>15.8</v>
      </c>
      <c r="I449" s="27">
        <v>16</v>
      </c>
      <c r="J449" s="5">
        <v>16</v>
      </c>
      <c r="K449" s="6">
        <v>4022009286427</v>
      </c>
      <c r="L449" s="109">
        <v>69109000</v>
      </c>
      <c r="M449" s="102" t="s">
        <v>50</v>
      </c>
      <c r="N449" s="4"/>
      <c r="O449" s="46"/>
    </row>
    <row r="450" spans="1:15" s="8" customFormat="1" ht="12.75" customHeight="1">
      <c r="A450" s="42" t="s">
        <v>85</v>
      </c>
      <c r="B450" s="42" t="s">
        <v>86</v>
      </c>
      <c r="C450" s="22">
        <v>203045600</v>
      </c>
      <c r="D450" s="2" t="s">
        <v>556</v>
      </c>
      <c r="E450" s="33" t="s">
        <v>650</v>
      </c>
      <c r="F450" s="86">
        <v>12259</v>
      </c>
      <c r="G450" s="69">
        <v>14833.39</v>
      </c>
      <c r="H450" s="27">
        <v>15.8</v>
      </c>
      <c r="I450" s="27">
        <v>16</v>
      </c>
      <c r="J450" s="5">
        <v>16</v>
      </c>
      <c r="K450" s="6">
        <v>4022009286434</v>
      </c>
      <c r="L450" s="109">
        <v>69109000</v>
      </c>
      <c r="M450" s="102" t="s">
        <v>50</v>
      </c>
      <c r="N450" s="4"/>
      <c r="O450" s="46"/>
    </row>
    <row r="451" spans="1:15" s="8" customFormat="1" ht="12.75" customHeight="1">
      <c r="A451" s="42" t="s">
        <v>85</v>
      </c>
      <c r="B451" s="42" t="s">
        <v>86</v>
      </c>
      <c r="C451" s="22">
        <v>203040000</v>
      </c>
      <c r="D451" s="2" t="s">
        <v>76</v>
      </c>
      <c r="E451" s="33" t="s">
        <v>313</v>
      </c>
      <c r="F451" s="86">
        <v>3836.7000000000003</v>
      </c>
      <c r="G451" s="69">
        <v>4642.4070000000002</v>
      </c>
      <c r="H451" s="27">
        <v>12.4</v>
      </c>
      <c r="I451" s="27">
        <v>13.2</v>
      </c>
      <c r="J451" s="5">
        <v>16</v>
      </c>
      <c r="K451" s="6">
        <v>4022009285055</v>
      </c>
      <c r="L451" s="109">
        <v>69109000</v>
      </c>
      <c r="M451" s="102" t="s">
        <v>51</v>
      </c>
      <c r="N451" s="4"/>
      <c r="O451" s="46"/>
    </row>
    <row r="452" spans="1:15" s="8" customFormat="1" ht="12.75" customHeight="1">
      <c r="A452" s="42" t="s">
        <v>85</v>
      </c>
      <c r="B452" s="42" t="s">
        <v>86</v>
      </c>
      <c r="C452" s="22">
        <v>203040600</v>
      </c>
      <c r="D452" s="2" t="s">
        <v>77</v>
      </c>
      <c r="E452" s="33" t="s">
        <v>650</v>
      </c>
      <c r="F452" s="86">
        <v>5827</v>
      </c>
      <c r="G452" s="69">
        <v>7050.67</v>
      </c>
      <c r="H452" s="27">
        <v>15.8</v>
      </c>
      <c r="I452" s="27">
        <v>16</v>
      </c>
      <c r="J452" s="5">
        <v>16</v>
      </c>
      <c r="K452" s="6">
        <v>4022009285130</v>
      </c>
      <c r="L452" s="109">
        <v>69109000</v>
      </c>
      <c r="M452" s="102" t="s">
        <v>50</v>
      </c>
      <c r="N452" s="4"/>
      <c r="O452" s="46"/>
    </row>
    <row r="453" spans="1:15" s="8" customFormat="1" ht="12.75" customHeight="1">
      <c r="A453" s="42" t="s">
        <v>85</v>
      </c>
      <c r="B453" s="42" t="s">
        <v>86</v>
      </c>
      <c r="C453" s="22">
        <v>203140000</v>
      </c>
      <c r="D453" s="2" t="s">
        <v>78</v>
      </c>
      <c r="E453" s="33" t="s">
        <v>313</v>
      </c>
      <c r="F453" s="86">
        <v>7560</v>
      </c>
      <c r="G453" s="69">
        <v>9147.6</v>
      </c>
      <c r="H453" s="27">
        <v>17.3</v>
      </c>
      <c r="I453" s="27">
        <v>18</v>
      </c>
      <c r="J453" s="5">
        <v>16</v>
      </c>
      <c r="K453" s="6">
        <v>4022009285253</v>
      </c>
      <c r="L453" s="109">
        <v>69109000</v>
      </c>
      <c r="M453" s="102" t="s">
        <v>50</v>
      </c>
      <c r="N453" s="4"/>
      <c r="O453" s="46"/>
    </row>
    <row r="454" spans="1:15" s="8" customFormat="1" ht="12.75" customHeight="1">
      <c r="A454" s="42" t="s">
        <v>85</v>
      </c>
      <c r="B454" s="42" t="s">
        <v>86</v>
      </c>
      <c r="C454" s="22">
        <v>203140600</v>
      </c>
      <c r="D454" s="2" t="s">
        <v>79</v>
      </c>
      <c r="E454" s="33" t="s">
        <v>650</v>
      </c>
      <c r="F454" s="86">
        <v>9550</v>
      </c>
      <c r="G454" s="69">
        <v>11555.5</v>
      </c>
      <c r="H454" s="27">
        <v>17.3</v>
      </c>
      <c r="I454" s="27">
        <v>18</v>
      </c>
      <c r="J454" s="5">
        <v>16</v>
      </c>
      <c r="K454" s="6">
        <v>4022009285291</v>
      </c>
      <c r="L454" s="109">
        <v>69109000</v>
      </c>
      <c r="M454" s="102" t="s">
        <v>50</v>
      </c>
      <c r="N454" s="4"/>
      <c r="O454" s="46"/>
    </row>
    <row r="455" spans="1:15" s="8" customFormat="1" ht="12.75" customHeight="1">
      <c r="A455" s="42" t="s">
        <v>85</v>
      </c>
      <c r="B455" s="42" t="s">
        <v>86</v>
      </c>
      <c r="C455" s="22">
        <v>880054000</v>
      </c>
      <c r="D455" s="13" t="s">
        <v>62</v>
      </c>
      <c r="E455" s="37" t="s">
        <v>314</v>
      </c>
      <c r="F455" s="86">
        <v>14773.5</v>
      </c>
      <c r="G455" s="69">
        <v>17875.934999999998</v>
      </c>
      <c r="H455" s="26">
        <v>8</v>
      </c>
      <c r="I455" s="26">
        <v>8.5</v>
      </c>
      <c r="J455" s="15"/>
      <c r="K455" s="16">
        <v>4022009293197</v>
      </c>
      <c r="L455" s="109">
        <v>70099200</v>
      </c>
      <c r="M455" s="102" t="s">
        <v>50</v>
      </c>
      <c r="N455" s="1"/>
      <c r="O455" s="46"/>
    </row>
    <row r="456" spans="1:15" s="8" customFormat="1" ht="12.75" customHeight="1">
      <c r="A456" s="42" t="s">
        <v>85</v>
      </c>
      <c r="B456" s="42" t="s">
        <v>86</v>
      </c>
      <c r="C456" s="22">
        <v>122180000</v>
      </c>
      <c r="D456" s="4" t="s">
        <v>45</v>
      </c>
      <c r="E456" s="33" t="s">
        <v>313</v>
      </c>
      <c r="F456" s="86">
        <v>6520.5</v>
      </c>
      <c r="G456" s="69">
        <v>7889.8049999999994</v>
      </c>
      <c r="H456" s="27">
        <v>23.5</v>
      </c>
      <c r="I456" s="27">
        <v>25</v>
      </c>
      <c r="J456" s="5">
        <v>6</v>
      </c>
      <c r="K456" s="6">
        <v>4022009288636</v>
      </c>
      <c r="L456" s="109">
        <v>69109000</v>
      </c>
      <c r="M456" s="102" t="s">
        <v>50</v>
      </c>
      <c r="N456" s="4"/>
      <c r="O456" s="46"/>
    </row>
    <row r="457" spans="1:15" s="8" customFormat="1" ht="12.75" customHeight="1">
      <c r="A457" s="42" t="s">
        <v>85</v>
      </c>
      <c r="B457" s="42" t="s">
        <v>86</v>
      </c>
      <c r="C457" s="22">
        <v>122180600</v>
      </c>
      <c r="D457" s="4" t="s">
        <v>46</v>
      </c>
      <c r="E457" s="33" t="s">
        <v>650</v>
      </c>
      <c r="F457" s="86">
        <v>8511</v>
      </c>
      <c r="G457" s="69">
        <v>10298.31</v>
      </c>
      <c r="H457" s="27">
        <v>23.5</v>
      </c>
      <c r="I457" s="27">
        <v>25</v>
      </c>
      <c r="J457" s="5">
        <v>6</v>
      </c>
      <c r="K457" s="6">
        <v>4022009288674</v>
      </c>
      <c r="L457" s="109">
        <v>69109000</v>
      </c>
      <c r="M457" s="102" t="s">
        <v>50</v>
      </c>
      <c r="N457" s="4"/>
      <c r="O457" s="46"/>
    </row>
    <row r="458" spans="1:15" s="8" customFormat="1" ht="12.75" customHeight="1">
      <c r="A458" s="42" t="s">
        <v>85</v>
      </c>
      <c r="B458" s="42" t="s">
        <v>86</v>
      </c>
      <c r="C458" s="22">
        <v>122175000</v>
      </c>
      <c r="D458" s="4" t="s">
        <v>47</v>
      </c>
      <c r="E458" s="33" t="s">
        <v>313</v>
      </c>
      <c r="F458" s="86">
        <v>6520.5</v>
      </c>
      <c r="G458" s="69">
        <v>7889.8049999999994</v>
      </c>
      <c r="H458" s="27">
        <v>23.5</v>
      </c>
      <c r="I458" s="27">
        <v>25</v>
      </c>
      <c r="J458" s="5">
        <v>6</v>
      </c>
      <c r="K458" s="6">
        <v>4022009288551</v>
      </c>
      <c r="L458" s="109">
        <v>69109000</v>
      </c>
      <c r="M458" s="102" t="s">
        <v>50</v>
      </c>
      <c r="N458" s="4"/>
      <c r="O458" s="46"/>
    </row>
    <row r="459" spans="1:15" s="8" customFormat="1" ht="12.75" customHeight="1">
      <c r="A459" s="42" t="s">
        <v>85</v>
      </c>
      <c r="B459" s="42" t="s">
        <v>86</v>
      </c>
      <c r="C459" s="22">
        <v>122175600</v>
      </c>
      <c r="D459" s="4" t="s">
        <v>48</v>
      </c>
      <c r="E459" s="33" t="s">
        <v>650</v>
      </c>
      <c r="F459" s="86">
        <v>8511</v>
      </c>
      <c r="G459" s="69">
        <v>10298.31</v>
      </c>
      <c r="H459" s="27">
        <v>23.5</v>
      </c>
      <c r="I459" s="27">
        <v>25</v>
      </c>
      <c r="J459" s="5">
        <v>6</v>
      </c>
      <c r="K459" s="6">
        <v>4022009288568</v>
      </c>
      <c r="L459" s="109">
        <v>69109000</v>
      </c>
      <c r="M459" s="102" t="s">
        <v>50</v>
      </c>
      <c r="N459" s="4"/>
      <c r="O459" s="46"/>
    </row>
    <row r="460" spans="1:15" s="8" customFormat="1" ht="12.75" customHeight="1">
      <c r="A460" s="42" t="s">
        <v>85</v>
      </c>
      <c r="B460" s="42" t="s">
        <v>86</v>
      </c>
      <c r="C460" s="22">
        <v>232150000</v>
      </c>
      <c r="D460" s="4" t="s">
        <v>495</v>
      </c>
      <c r="E460" s="33" t="s">
        <v>313</v>
      </c>
      <c r="F460" s="86">
        <v>7914.9000000000005</v>
      </c>
      <c r="G460" s="69">
        <v>9577.0290000000005</v>
      </c>
      <c r="H460" s="27">
        <v>17.3</v>
      </c>
      <c r="I460" s="27">
        <v>18</v>
      </c>
      <c r="J460" s="5">
        <v>12</v>
      </c>
      <c r="K460" s="6">
        <v>4022009305784</v>
      </c>
      <c r="L460" s="109">
        <v>69109000</v>
      </c>
      <c r="M460" s="102" t="s">
        <v>50</v>
      </c>
      <c r="N460" s="4"/>
      <c r="O460" s="46"/>
    </row>
    <row r="461" spans="1:15" s="8" customFormat="1" ht="12.75" customHeight="1">
      <c r="A461" s="42" t="s">
        <v>85</v>
      </c>
      <c r="B461" s="42" t="s">
        <v>86</v>
      </c>
      <c r="C461" s="22">
        <v>232150600</v>
      </c>
      <c r="D461" s="4" t="s">
        <v>496</v>
      </c>
      <c r="E461" s="33" t="s">
        <v>650</v>
      </c>
      <c r="F461" s="86">
        <v>9905</v>
      </c>
      <c r="G461" s="69">
        <v>11985.05</v>
      </c>
      <c r="H461" s="27">
        <v>17.3</v>
      </c>
      <c r="I461" s="27">
        <v>18</v>
      </c>
      <c r="J461" s="5">
        <v>12</v>
      </c>
      <c r="K461" s="6">
        <v>4022009305791</v>
      </c>
      <c r="L461" s="109">
        <v>69109000</v>
      </c>
      <c r="M461" s="102" t="s">
        <v>50</v>
      </c>
      <c r="N461" s="4"/>
      <c r="O461" s="46"/>
    </row>
    <row r="462" spans="1:15" s="8" customFormat="1" ht="12.75" customHeight="1">
      <c r="A462" s="42" t="s">
        <v>85</v>
      </c>
      <c r="B462" s="42" t="s">
        <v>86</v>
      </c>
      <c r="C462" s="22">
        <v>122130000</v>
      </c>
      <c r="D462" s="4" t="s">
        <v>49</v>
      </c>
      <c r="E462" s="33" t="s">
        <v>313</v>
      </c>
      <c r="F462" s="86">
        <v>15015</v>
      </c>
      <c r="G462" s="69">
        <v>18168.149999999998</v>
      </c>
      <c r="H462" s="27">
        <v>40</v>
      </c>
      <c r="I462" s="27">
        <v>41</v>
      </c>
      <c r="J462" s="5">
        <v>6</v>
      </c>
      <c r="K462" s="6">
        <v>4022009289459</v>
      </c>
      <c r="L462" s="109">
        <v>69109000</v>
      </c>
      <c r="M462" s="102" t="s">
        <v>50</v>
      </c>
      <c r="N462" s="4"/>
      <c r="O462" s="46"/>
    </row>
    <row r="463" spans="1:15" s="8" customFormat="1" ht="12.75" customHeight="1">
      <c r="A463" s="42" t="s">
        <v>85</v>
      </c>
      <c r="B463" s="42" t="s">
        <v>86</v>
      </c>
      <c r="C463" s="22">
        <v>122130600</v>
      </c>
      <c r="D463" s="4" t="s">
        <v>486</v>
      </c>
      <c r="E463" s="33" t="s">
        <v>650</v>
      </c>
      <c r="F463" s="86">
        <v>17005</v>
      </c>
      <c r="G463" s="69">
        <v>20576.05</v>
      </c>
      <c r="H463" s="27">
        <v>40</v>
      </c>
      <c r="I463" s="27">
        <v>41</v>
      </c>
      <c r="J463" s="5">
        <v>6</v>
      </c>
      <c r="K463" s="6">
        <v>4022009289497</v>
      </c>
      <c r="L463" s="109">
        <v>69109000</v>
      </c>
      <c r="M463" s="102" t="s">
        <v>50</v>
      </c>
      <c r="N463" s="4"/>
      <c r="O463" s="46"/>
    </row>
    <row r="464" spans="1:15" s="8" customFormat="1" ht="12.75" customHeight="1">
      <c r="A464" s="42" t="s">
        <v>85</v>
      </c>
      <c r="B464" s="42" t="s">
        <v>86</v>
      </c>
      <c r="C464" s="23">
        <v>292110000</v>
      </c>
      <c r="D464" s="2" t="s">
        <v>80</v>
      </c>
      <c r="E464" s="33" t="s">
        <v>313</v>
      </c>
      <c r="F464" s="86">
        <v>3223.5</v>
      </c>
      <c r="G464" s="69">
        <v>3900.4349999999999</v>
      </c>
      <c r="H464" s="27">
        <v>5.4</v>
      </c>
      <c r="I464" s="27">
        <v>7</v>
      </c>
      <c r="J464" s="5">
        <v>24</v>
      </c>
      <c r="K464" s="6">
        <v>4022009262445</v>
      </c>
      <c r="L464" s="109">
        <v>69109000</v>
      </c>
      <c r="M464" s="102" t="s">
        <v>50</v>
      </c>
      <c r="N464" s="4"/>
      <c r="O464" s="46"/>
    </row>
    <row r="465" spans="1:15" s="8" customFormat="1" ht="12.75" customHeight="1">
      <c r="A465" s="42"/>
      <c r="B465" s="42" t="s">
        <v>86</v>
      </c>
      <c r="C465" s="23">
        <v>292110600</v>
      </c>
      <c r="D465" s="2" t="s">
        <v>443</v>
      </c>
      <c r="E465" s="33" t="s">
        <v>650</v>
      </c>
      <c r="F465" s="86">
        <v>5214</v>
      </c>
      <c r="G465" s="69">
        <v>6308.94</v>
      </c>
      <c r="H465" s="27">
        <v>5.4</v>
      </c>
      <c r="I465" s="27">
        <v>7</v>
      </c>
      <c r="J465" s="5">
        <v>24</v>
      </c>
      <c r="K465" s="6"/>
      <c r="L465" s="109">
        <v>69109000</v>
      </c>
      <c r="M465" s="102" t="s">
        <v>50</v>
      </c>
      <c r="N465" s="4"/>
      <c r="O465" s="46"/>
    </row>
    <row r="466" spans="1:15" s="8" customFormat="1" ht="12.75" customHeight="1">
      <c r="A466" s="42" t="s">
        <v>85</v>
      </c>
      <c r="B466" s="42" t="s">
        <v>86</v>
      </c>
      <c r="C466" s="22">
        <v>292150000</v>
      </c>
      <c r="D466" s="3" t="s">
        <v>522</v>
      </c>
      <c r="E466" s="33" t="s">
        <v>313</v>
      </c>
      <c r="F466" s="86">
        <v>3129</v>
      </c>
      <c r="G466" s="69">
        <v>3786.0899999999997</v>
      </c>
      <c r="H466" s="27">
        <v>5.4</v>
      </c>
      <c r="I466" s="27">
        <v>5.7</v>
      </c>
      <c r="J466" s="5">
        <v>24</v>
      </c>
      <c r="K466" s="6">
        <v>4022009296686</v>
      </c>
      <c r="L466" s="109">
        <v>69109000</v>
      </c>
      <c r="M466" s="102" t="s">
        <v>50</v>
      </c>
      <c r="N466" s="4"/>
      <c r="O466" s="46"/>
    </row>
    <row r="467" spans="1:15" s="8" customFormat="1" ht="12.75" customHeight="1">
      <c r="A467" s="42" t="s">
        <v>85</v>
      </c>
      <c r="B467" s="42" t="s">
        <v>86</v>
      </c>
      <c r="C467" s="22">
        <v>235150000</v>
      </c>
      <c r="D467" s="13" t="s">
        <v>415</v>
      </c>
      <c r="E467" s="37" t="s">
        <v>313</v>
      </c>
      <c r="F467" s="86">
        <v>10053.75</v>
      </c>
      <c r="G467" s="69">
        <v>12165.0375</v>
      </c>
      <c r="H467" s="26">
        <v>14.8</v>
      </c>
      <c r="I467" s="26">
        <v>15</v>
      </c>
      <c r="J467" s="15"/>
      <c r="K467" s="16">
        <v>4022009313048</v>
      </c>
      <c r="L467" s="109">
        <v>69109000</v>
      </c>
      <c r="M467" s="102" t="s">
        <v>50</v>
      </c>
      <c r="N467" s="1"/>
      <c r="O467" s="46"/>
    </row>
    <row r="468" spans="1:15" s="8" customFormat="1" ht="12.75" customHeight="1">
      <c r="A468" s="42" t="s">
        <v>85</v>
      </c>
      <c r="B468" s="42" t="s">
        <v>86</v>
      </c>
      <c r="C468" s="22">
        <v>235150600</v>
      </c>
      <c r="D468" s="13" t="s">
        <v>416</v>
      </c>
      <c r="E468" s="37" t="s">
        <v>650</v>
      </c>
      <c r="F468" s="86">
        <v>12044</v>
      </c>
      <c r="G468" s="69">
        <v>14573.24</v>
      </c>
      <c r="H468" s="26">
        <v>14.8</v>
      </c>
      <c r="I468" s="26">
        <v>15</v>
      </c>
      <c r="J468" s="15"/>
      <c r="K468" s="16">
        <v>4022009313116</v>
      </c>
      <c r="L468" s="109">
        <v>69109000</v>
      </c>
      <c r="M468" s="102" t="s">
        <v>50</v>
      </c>
      <c r="N468" s="1"/>
      <c r="O468" s="46"/>
    </row>
    <row r="469" spans="1:15" s="8" customFormat="1" ht="12.75" customHeight="1">
      <c r="A469" s="42" t="s">
        <v>85</v>
      </c>
      <c r="B469" s="42" t="s">
        <v>86</v>
      </c>
      <c r="C469" s="22">
        <v>235156000</v>
      </c>
      <c r="D469" s="4" t="s">
        <v>417</v>
      </c>
      <c r="E469" s="37" t="s">
        <v>313</v>
      </c>
      <c r="F469" s="86">
        <v>26265.75</v>
      </c>
      <c r="G469" s="69">
        <v>31781.557499999999</v>
      </c>
      <c r="H469" s="26">
        <v>14.8</v>
      </c>
      <c r="I469" s="26">
        <v>15</v>
      </c>
      <c r="J469" s="15"/>
      <c r="K469" s="16">
        <v>4022009313123</v>
      </c>
      <c r="L469" s="109">
        <v>69109000</v>
      </c>
      <c r="M469" s="102" t="s">
        <v>50</v>
      </c>
      <c r="N469" s="1"/>
      <c r="O469" s="46"/>
    </row>
    <row r="470" spans="1:15" s="8" customFormat="1" ht="12.75" customHeight="1">
      <c r="A470" s="42" t="s">
        <v>85</v>
      </c>
      <c r="B470" s="42" t="s">
        <v>86</v>
      </c>
      <c r="C470" s="22">
        <v>235156600</v>
      </c>
      <c r="D470" s="4" t="s">
        <v>418</v>
      </c>
      <c r="E470" s="37" t="s">
        <v>650</v>
      </c>
      <c r="F470" s="86">
        <v>28256</v>
      </c>
      <c r="G470" s="69">
        <v>34189.760000000002</v>
      </c>
      <c r="H470" s="26">
        <v>14.8</v>
      </c>
      <c r="I470" s="26">
        <v>15</v>
      </c>
      <c r="J470" s="15"/>
      <c r="K470" s="16">
        <v>4022009313130</v>
      </c>
      <c r="L470" s="109">
        <v>69109000</v>
      </c>
      <c r="M470" s="102" t="s">
        <v>50</v>
      </c>
      <c r="N470" s="1"/>
      <c r="O470" s="46"/>
    </row>
    <row r="471" spans="1:15" s="8" customFormat="1" ht="12.75" customHeight="1">
      <c r="A471" s="42" t="s">
        <v>85</v>
      </c>
      <c r="B471" s="42" t="s">
        <v>86</v>
      </c>
      <c r="C471" s="22">
        <v>235158000</v>
      </c>
      <c r="D471" s="4" t="s">
        <v>420</v>
      </c>
      <c r="E471" s="37" t="s">
        <v>313</v>
      </c>
      <c r="F471" s="86">
        <v>26775</v>
      </c>
      <c r="G471" s="69">
        <v>32397.75</v>
      </c>
      <c r="H471" s="26">
        <v>14.8</v>
      </c>
      <c r="I471" s="26">
        <v>15</v>
      </c>
      <c r="J471" s="15"/>
      <c r="K471" s="16">
        <v>4022009313147</v>
      </c>
      <c r="L471" s="109">
        <v>69109000</v>
      </c>
      <c r="M471" s="102" t="s">
        <v>50</v>
      </c>
      <c r="N471" s="1"/>
      <c r="O471" s="46"/>
    </row>
    <row r="472" spans="1:15" s="8" customFormat="1" ht="12.75" customHeight="1">
      <c r="A472" s="42" t="s">
        <v>85</v>
      </c>
      <c r="B472" s="42" t="s">
        <v>86</v>
      </c>
      <c r="C472" s="22">
        <v>235158600</v>
      </c>
      <c r="D472" s="4" t="s">
        <v>421</v>
      </c>
      <c r="E472" s="37" t="s">
        <v>650</v>
      </c>
      <c r="F472" s="86">
        <v>28765</v>
      </c>
      <c r="G472" s="69">
        <v>34805.65</v>
      </c>
      <c r="H472" s="26">
        <v>14.8</v>
      </c>
      <c r="I472" s="26">
        <v>15</v>
      </c>
      <c r="J472" s="15"/>
      <c r="K472" s="16">
        <v>4022009313161</v>
      </c>
      <c r="L472" s="109">
        <v>69109000</v>
      </c>
      <c r="M472" s="102" t="s">
        <v>50</v>
      </c>
      <c r="N472" s="1"/>
      <c r="O472" s="46"/>
    </row>
    <row r="473" spans="1:15" s="8" customFormat="1" ht="12.75" customHeight="1">
      <c r="A473" s="42" t="s">
        <v>375</v>
      </c>
      <c r="B473" s="42" t="s">
        <v>86</v>
      </c>
      <c r="C473" s="22">
        <v>500900000</v>
      </c>
      <c r="D473" s="13" t="s">
        <v>419</v>
      </c>
      <c r="E473" s="37" t="s">
        <v>314</v>
      </c>
      <c r="F473" s="86">
        <v>656.25</v>
      </c>
      <c r="G473" s="69">
        <v>794.0625</v>
      </c>
      <c r="H473" s="26"/>
      <c r="I473" s="26"/>
      <c r="J473" s="15"/>
      <c r="K473" s="16">
        <v>4022009318388</v>
      </c>
      <c r="L473" s="109">
        <v>69109000</v>
      </c>
      <c r="M473" s="102" t="s">
        <v>50</v>
      </c>
      <c r="N473" s="1"/>
      <c r="O473" s="46"/>
    </row>
    <row r="474" spans="1:15" s="8" customFormat="1" ht="12.75" customHeight="1">
      <c r="A474" s="42" t="s">
        <v>85</v>
      </c>
      <c r="B474" s="42" t="s">
        <v>86</v>
      </c>
      <c r="C474" s="22">
        <v>235100000</v>
      </c>
      <c r="D474" s="1" t="s">
        <v>511</v>
      </c>
      <c r="E474" s="37" t="s">
        <v>313</v>
      </c>
      <c r="F474" s="86">
        <v>6802.9500000000007</v>
      </c>
      <c r="G474" s="69">
        <v>8231.5695000000014</v>
      </c>
      <c r="H474" s="26">
        <v>14.8</v>
      </c>
      <c r="I474" s="26">
        <v>15</v>
      </c>
      <c r="J474" s="15">
        <v>12</v>
      </c>
      <c r="K474" s="16">
        <v>4022009305807</v>
      </c>
      <c r="L474" s="109">
        <v>69109000</v>
      </c>
      <c r="M474" s="102" t="s">
        <v>50</v>
      </c>
      <c r="N474" s="1"/>
      <c r="O474" s="46"/>
    </row>
    <row r="475" spans="1:15" s="8" customFormat="1" ht="12.75" customHeight="1">
      <c r="A475" s="42" t="s">
        <v>85</v>
      </c>
      <c r="B475" s="42" t="s">
        <v>86</v>
      </c>
      <c r="C475" s="22">
        <v>235170000</v>
      </c>
      <c r="D475" s="4" t="s">
        <v>190</v>
      </c>
      <c r="E475" s="33" t="s">
        <v>313</v>
      </c>
      <c r="F475" s="86">
        <v>12820.5</v>
      </c>
      <c r="G475" s="69">
        <v>15512.805</v>
      </c>
      <c r="H475" s="27">
        <v>14.8</v>
      </c>
      <c r="I475" s="27">
        <v>15</v>
      </c>
      <c r="J475" s="5">
        <v>4</v>
      </c>
      <c r="K475" s="6">
        <v>4022009305883</v>
      </c>
      <c r="L475" s="109">
        <v>69109000</v>
      </c>
      <c r="M475" s="102" t="s">
        <v>50</v>
      </c>
      <c r="N475" s="4"/>
      <c r="O475" s="46"/>
    </row>
    <row r="476" spans="1:15" s="8" customFormat="1" ht="12.75" customHeight="1">
      <c r="A476" s="42" t="s">
        <v>85</v>
      </c>
      <c r="B476" s="42" t="s">
        <v>86</v>
      </c>
      <c r="C476" s="22">
        <v>235170600</v>
      </c>
      <c r="D476" s="4" t="s">
        <v>191</v>
      </c>
      <c r="E476" s="33" t="s">
        <v>650</v>
      </c>
      <c r="F476" s="86">
        <v>14811</v>
      </c>
      <c r="G476" s="69">
        <v>17921.309999999998</v>
      </c>
      <c r="H476" s="27">
        <v>14.8</v>
      </c>
      <c r="I476" s="27">
        <v>15</v>
      </c>
      <c r="J476" s="5"/>
      <c r="K476" s="6">
        <v>4022009305890</v>
      </c>
      <c r="L476" s="109">
        <v>69109000</v>
      </c>
      <c r="M476" s="102" t="s">
        <v>50</v>
      </c>
      <c r="N476" s="4"/>
      <c r="O476" s="46"/>
    </row>
    <row r="477" spans="1:15" s="8" customFormat="1" ht="12.75" customHeight="1">
      <c r="A477" s="42" t="s">
        <v>85</v>
      </c>
      <c r="B477" s="42" t="s">
        <v>86</v>
      </c>
      <c r="C477" s="22">
        <v>235106000</v>
      </c>
      <c r="D477" s="4" t="s">
        <v>411</v>
      </c>
      <c r="E477" s="33" t="s">
        <v>313</v>
      </c>
      <c r="F477" s="86">
        <v>24273.9</v>
      </c>
      <c r="G477" s="69">
        <v>29371.419000000002</v>
      </c>
      <c r="H477" s="27">
        <v>14.8</v>
      </c>
      <c r="I477" s="27">
        <v>15</v>
      </c>
      <c r="J477" s="5"/>
      <c r="K477" s="6">
        <v>4022009306279</v>
      </c>
      <c r="L477" s="109">
        <v>69109000</v>
      </c>
      <c r="M477" s="102" t="s">
        <v>50</v>
      </c>
      <c r="N477" s="4"/>
      <c r="O477" s="46"/>
    </row>
    <row r="478" spans="1:15" s="8" customFormat="1" ht="12.75" customHeight="1">
      <c r="A478" s="42" t="s">
        <v>85</v>
      </c>
      <c r="B478" s="42" t="s">
        <v>86</v>
      </c>
      <c r="C478" s="22">
        <v>235106600</v>
      </c>
      <c r="D478" s="4" t="s">
        <v>412</v>
      </c>
      <c r="E478" s="33" t="s">
        <v>650</v>
      </c>
      <c r="F478" s="86">
        <v>26264</v>
      </c>
      <c r="G478" s="69">
        <v>31779.439999999999</v>
      </c>
      <c r="H478" s="27">
        <v>14.8</v>
      </c>
      <c r="I478" s="27">
        <v>15</v>
      </c>
      <c r="J478" s="5"/>
      <c r="K478" s="6">
        <v>4022009306286</v>
      </c>
      <c r="L478" s="109">
        <v>69109000</v>
      </c>
      <c r="M478" s="102" t="s">
        <v>50</v>
      </c>
      <c r="N478" s="4"/>
      <c r="O478" s="46"/>
    </row>
    <row r="479" spans="1:15" s="8" customFormat="1" ht="12.75" customHeight="1">
      <c r="A479" s="42" t="s">
        <v>85</v>
      </c>
      <c r="B479" s="42" t="s">
        <v>86</v>
      </c>
      <c r="C479" s="22">
        <v>235118000</v>
      </c>
      <c r="D479" s="4" t="s">
        <v>413</v>
      </c>
      <c r="E479" s="33" t="s">
        <v>313</v>
      </c>
      <c r="F479" s="86">
        <v>24971.100000000002</v>
      </c>
      <c r="G479" s="69">
        <v>30215.031000000003</v>
      </c>
      <c r="H479" s="27">
        <v>14.8</v>
      </c>
      <c r="I479" s="27">
        <v>15</v>
      </c>
      <c r="J479" s="5"/>
      <c r="K479" s="6">
        <v>4022009306309</v>
      </c>
      <c r="L479" s="109">
        <v>69109000</v>
      </c>
      <c r="M479" s="102" t="s">
        <v>50</v>
      </c>
      <c r="N479" s="4"/>
      <c r="O479" s="46"/>
    </row>
    <row r="480" spans="1:15" s="8" customFormat="1" ht="12.75" customHeight="1">
      <c r="A480" s="42" t="s">
        <v>85</v>
      </c>
      <c r="B480" s="42" t="s">
        <v>86</v>
      </c>
      <c r="C480" s="22">
        <v>235118600</v>
      </c>
      <c r="D480" s="4" t="s">
        <v>414</v>
      </c>
      <c r="E480" s="33" t="s">
        <v>650</v>
      </c>
      <c r="F480" s="86">
        <v>26961</v>
      </c>
      <c r="G480" s="69">
        <v>32622.809999999998</v>
      </c>
      <c r="H480" s="27">
        <v>14.8</v>
      </c>
      <c r="I480" s="27">
        <v>15</v>
      </c>
      <c r="J480" s="5"/>
      <c r="K480" s="6">
        <v>4022009306316</v>
      </c>
      <c r="L480" s="109">
        <v>69109000</v>
      </c>
      <c r="M480" s="102" t="s">
        <v>50</v>
      </c>
      <c r="N480" s="4"/>
      <c r="O480" s="46"/>
    </row>
    <row r="481" spans="1:15" s="8" customFormat="1" ht="12.75" customHeight="1">
      <c r="A481" s="42" t="s">
        <v>85</v>
      </c>
      <c r="B481" s="42" t="s">
        <v>86</v>
      </c>
      <c r="C481" s="22">
        <v>235100600</v>
      </c>
      <c r="D481" s="4" t="s">
        <v>512</v>
      </c>
      <c r="E481" s="33" t="s">
        <v>650</v>
      </c>
      <c r="F481" s="86">
        <v>8793</v>
      </c>
      <c r="G481" s="69">
        <v>10639.529999999999</v>
      </c>
      <c r="H481" s="27">
        <v>14.8</v>
      </c>
      <c r="I481" s="27">
        <v>15</v>
      </c>
      <c r="J481" s="5"/>
      <c r="K481" s="6">
        <v>4022009305814</v>
      </c>
      <c r="L481" s="109">
        <v>69109000</v>
      </c>
      <c r="M481" s="102" t="s">
        <v>50</v>
      </c>
      <c r="N481" s="4"/>
      <c r="O481" s="46"/>
    </row>
    <row r="482" spans="1:15" s="8" customFormat="1" ht="12.75" customHeight="1">
      <c r="A482" s="42" t="s">
        <v>85</v>
      </c>
      <c r="B482" s="42" t="s">
        <v>86</v>
      </c>
      <c r="C482" s="22">
        <v>235120000</v>
      </c>
      <c r="D482" s="4" t="s">
        <v>509</v>
      </c>
      <c r="E482" s="33" t="s">
        <v>313</v>
      </c>
      <c r="F482" s="86">
        <v>11982.6</v>
      </c>
      <c r="G482" s="69">
        <v>14498.946</v>
      </c>
      <c r="H482" s="27">
        <v>14.8</v>
      </c>
      <c r="I482" s="27">
        <v>15</v>
      </c>
      <c r="J482" s="5"/>
      <c r="K482" s="6">
        <v>4022009305845</v>
      </c>
      <c r="L482" s="109">
        <v>69109000</v>
      </c>
      <c r="M482" s="102" t="s">
        <v>50</v>
      </c>
      <c r="N482" s="4"/>
      <c r="O482" s="46"/>
    </row>
    <row r="483" spans="1:15" s="8" customFormat="1" ht="12.75" customHeight="1">
      <c r="A483" s="42" t="s">
        <v>85</v>
      </c>
      <c r="B483" s="42" t="s">
        <v>86</v>
      </c>
      <c r="C483" s="22">
        <v>235120600</v>
      </c>
      <c r="D483" s="4" t="s">
        <v>510</v>
      </c>
      <c r="E483" s="33" t="s">
        <v>650</v>
      </c>
      <c r="F483" s="86">
        <v>13973</v>
      </c>
      <c r="G483" s="69">
        <v>16907.329999999998</v>
      </c>
      <c r="H483" s="27">
        <v>6</v>
      </c>
      <c r="I483" s="27">
        <v>7</v>
      </c>
      <c r="J483" s="5">
        <v>12</v>
      </c>
      <c r="K483" s="6">
        <v>4022009305852</v>
      </c>
      <c r="L483" s="109">
        <v>69109000</v>
      </c>
      <c r="M483" s="102" t="s">
        <v>50</v>
      </c>
      <c r="N483" s="4"/>
      <c r="O483" s="46"/>
    </row>
    <row r="484" spans="1:15" s="8" customFormat="1" ht="12.75" customHeight="1">
      <c r="A484" s="42" t="s">
        <v>85</v>
      </c>
      <c r="B484" s="42" t="s">
        <v>86</v>
      </c>
      <c r="C484" s="22">
        <v>879010000</v>
      </c>
      <c r="D484" s="13" t="s">
        <v>322</v>
      </c>
      <c r="E484" s="37" t="s">
        <v>314</v>
      </c>
      <c r="F484" s="86">
        <v>12474</v>
      </c>
      <c r="G484" s="69">
        <v>15093.539999999999</v>
      </c>
      <c r="H484" s="26">
        <v>29</v>
      </c>
      <c r="I484" s="26">
        <v>32</v>
      </c>
      <c r="J484" s="15"/>
      <c r="K484" s="16">
        <v>4022009282504</v>
      </c>
      <c r="L484" s="109">
        <v>94036090</v>
      </c>
      <c r="M484" s="102" t="s">
        <v>50</v>
      </c>
      <c r="N484" s="1"/>
      <c r="O484" s="46"/>
    </row>
    <row r="485" spans="1:15" s="8" customFormat="1" ht="12.75" customHeight="1">
      <c r="A485" s="42" t="s">
        <v>85</v>
      </c>
      <c r="B485" s="42" t="s">
        <v>86</v>
      </c>
      <c r="C485" s="22">
        <v>879014000</v>
      </c>
      <c r="D485" s="13" t="s">
        <v>323</v>
      </c>
      <c r="E485" s="37" t="s">
        <v>314</v>
      </c>
      <c r="F485" s="86">
        <v>12474</v>
      </c>
      <c r="G485" s="69">
        <v>15093.539999999999</v>
      </c>
      <c r="H485" s="26">
        <v>29</v>
      </c>
      <c r="I485" s="26">
        <v>32</v>
      </c>
      <c r="J485" s="15"/>
      <c r="K485" s="16">
        <v>4022009283815</v>
      </c>
      <c r="L485" s="109">
        <v>94036090</v>
      </c>
      <c r="M485" s="102" t="s">
        <v>50</v>
      </c>
      <c r="N485" s="1"/>
      <c r="O485" s="46"/>
    </row>
    <row r="486" spans="1:15" s="8" customFormat="1" ht="12.75" customHeight="1">
      <c r="A486" s="42" t="s">
        <v>85</v>
      </c>
      <c r="B486" s="42" t="s">
        <v>86</v>
      </c>
      <c r="C486" s="22">
        <v>879013000</v>
      </c>
      <c r="D486" s="13" t="s">
        <v>324</v>
      </c>
      <c r="E486" s="37" t="s">
        <v>314</v>
      </c>
      <c r="F486" s="86">
        <v>12474</v>
      </c>
      <c r="G486" s="69">
        <v>15093.539999999999</v>
      </c>
      <c r="H486" s="26">
        <v>29</v>
      </c>
      <c r="I486" s="26">
        <v>32</v>
      </c>
      <c r="J486" s="15"/>
      <c r="K486" s="16">
        <v>4022009282535</v>
      </c>
      <c r="L486" s="109">
        <v>94036090</v>
      </c>
      <c r="M486" s="102" t="s">
        <v>50</v>
      </c>
      <c r="N486" s="1"/>
      <c r="O486" s="46"/>
    </row>
    <row r="487" spans="1:15" s="8" customFormat="1" ht="12.75" customHeight="1">
      <c r="A487" s="42" t="s">
        <v>85</v>
      </c>
      <c r="B487" s="42" t="s">
        <v>86</v>
      </c>
      <c r="C487" s="22">
        <v>879020000</v>
      </c>
      <c r="D487" s="13" t="s">
        <v>325</v>
      </c>
      <c r="E487" s="37" t="s">
        <v>314</v>
      </c>
      <c r="F487" s="86">
        <v>12474</v>
      </c>
      <c r="G487" s="69">
        <v>15093.539999999999</v>
      </c>
      <c r="H487" s="26">
        <v>29</v>
      </c>
      <c r="I487" s="26">
        <v>32</v>
      </c>
      <c r="J487" s="15"/>
      <c r="K487" s="16">
        <v>4022009282740</v>
      </c>
      <c r="L487" s="109">
        <v>94036090</v>
      </c>
      <c r="M487" s="102" t="s">
        <v>50</v>
      </c>
      <c r="N487" s="1"/>
      <c r="O487" s="46"/>
    </row>
    <row r="488" spans="1:15" s="8" customFormat="1" ht="12.75" customHeight="1">
      <c r="A488" s="42" t="s">
        <v>85</v>
      </c>
      <c r="B488" s="42" t="s">
        <v>86</v>
      </c>
      <c r="C488" s="22">
        <v>879024000</v>
      </c>
      <c r="D488" s="13" t="s">
        <v>321</v>
      </c>
      <c r="E488" s="37" t="s">
        <v>314</v>
      </c>
      <c r="F488" s="86">
        <v>12474</v>
      </c>
      <c r="G488" s="69">
        <v>15093.539999999999</v>
      </c>
      <c r="H488" s="26">
        <v>29</v>
      </c>
      <c r="I488" s="26">
        <v>32</v>
      </c>
      <c r="J488" s="15"/>
      <c r="K488" s="16">
        <v>4022009283822</v>
      </c>
      <c r="L488" s="109">
        <v>94036090</v>
      </c>
      <c r="M488" s="102" t="s">
        <v>50</v>
      </c>
      <c r="N488" s="1"/>
      <c r="O488" s="46"/>
    </row>
    <row r="489" spans="1:15" s="8" customFormat="1" ht="12.75" customHeight="1">
      <c r="A489" s="42" t="s">
        <v>85</v>
      </c>
      <c r="B489" s="42" t="s">
        <v>86</v>
      </c>
      <c r="C489" s="22">
        <v>879023000</v>
      </c>
      <c r="D489" s="13" t="s">
        <v>326</v>
      </c>
      <c r="E489" s="37" t="s">
        <v>314</v>
      </c>
      <c r="F489" s="86">
        <v>12474</v>
      </c>
      <c r="G489" s="69">
        <v>15093.539999999999</v>
      </c>
      <c r="H489" s="26">
        <v>29</v>
      </c>
      <c r="I489" s="26">
        <v>32</v>
      </c>
      <c r="J489" s="15"/>
      <c r="K489" s="16">
        <v>4022009282771</v>
      </c>
      <c r="L489" s="109">
        <v>94036090</v>
      </c>
      <c r="M489" s="102" t="s">
        <v>50</v>
      </c>
      <c r="N489" s="1"/>
      <c r="O489" s="46"/>
    </row>
    <row r="490" spans="1:15" s="8" customFormat="1" ht="12.75" customHeight="1">
      <c r="A490" s="42" t="s">
        <v>85</v>
      </c>
      <c r="B490" s="42" t="s">
        <v>86</v>
      </c>
      <c r="C490" s="22">
        <v>879100000</v>
      </c>
      <c r="D490" s="3" t="s">
        <v>328</v>
      </c>
      <c r="E490" s="33" t="s">
        <v>314</v>
      </c>
      <c r="F490" s="86">
        <v>16464</v>
      </c>
      <c r="G490" s="69">
        <v>19921.439999999999</v>
      </c>
      <c r="H490" s="27">
        <v>29.5</v>
      </c>
      <c r="I490" s="27">
        <v>31</v>
      </c>
      <c r="J490" s="5"/>
      <c r="K490" s="6">
        <v>4022009283112</v>
      </c>
      <c r="L490" s="109">
        <v>94036090</v>
      </c>
      <c r="M490" s="102" t="s">
        <v>50</v>
      </c>
      <c r="N490" s="4"/>
      <c r="O490" s="46"/>
    </row>
    <row r="491" spans="1:15" s="8" customFormat="1" ht="12.75" customHeight="1">
      <c r="A491" s="42" t="s">
        <v>85</v>
      </c>
      <c r="B491" s="42" t="s">
        <v>86</v>
      </c>
      <c r="C491" s="22">
        <v>879104000</v>
      </c>
      <c r="D491" s="3" t="s">
        <v>329</v>
      </c>
      <c r="E491" s="33" t="s">
        <v>314</v>
      </c>
      <c r="F491" s="86">
        <v>16464</v>
      </c>
      <c r="G491" s="69">
        <v>19921.439999999999</v>
      </c>
      <c r="H491" s="27">
        <v>29.5</v>
      </c>
      <c r="I491" s="27">
        <v>31</v>
      </c>
      <c r="J491" s="5"/>
      <c r="K491" s="6">
        <v>4022009283792</v>
      </c>
      <c r="L491" s="109">
        <v>94036090</v>
      </c>
      <c r="M491" s="102" t="s">
        <v>50</v>
      </c>
      <c r="N491" s="4"/>
      <c r="O491" s="46"/>
    </row>
    <row r="492" spans="1:15" s="8" customFormat="1" ht="12.75" customHeight="1">
      <c r="A492" s="42" t="s">
        <v>85</v>
      </c>
      <c r="B492" s="42" t="s">
        <v>86</v>
      </c>
      <c r="C492" s="22">
        <v>879103000</v>
      </c>
      <c r="D492" s="3" t="s">
        <v>652</v>
      </c>
      <c r="E492" s="33" t="s">
        <v>314</v>
      </c>
      <c r="F492" s="86">
        <v>16464</v>
      </c>
      <c r="G492" s="69">
        <v>19921.439999999999</v>
      </c>
      <c r="H492" s="27">
        <v>29.5</v>
      </c>
      <c r="I492" s="27">
        <v>31</v>
      </c>
      <c r="J492" s="5"/>
      <c r="K492" s="6">
        <v>4022009283143</v>
      </c>
      <c r="L492" s="109">
        <v>94036090</v>
      </c>
      <c r="M492" s="102" t="s">
        <v>50</v>
      </c>
      <c r="N492" s="4"/>
      <c r="O492" s="46"/>
    </row>
    <row r="493" spans="1:15" s="8" customFormat="1" ht="12.75" customHeight="1">
      <c r="A493" s="42" t="s">
        <v>85</v>
      </c>
      <c r="B493" s="42" t="s">
        <v>86</v>
      </c>
      <c r="C493" s="22">
        <v>879110000</v>
      </c>
      <c r="D493" s="3" t="s">
        <v>653</v>
      </c>
      <c r="E493" s="33" t="s">
        <v>314</v>
      </c>
      <c r="F493" s="86">
        <v>18228</v>
      </c>
      <c r="G493" s="69">
        <v>22055.88</v>
      </c>
      <c r="H493" s="27">
        <v>29.5</v>
      </c>
      <c r="I493" s="27">
        <v>31</v>
      </c>
      <c r="J493" s="5"/>
      <c r="K493" s="6">
        <v>4022009283174</v>
      </c>
      <c r="L493" s="109">
        <v>94036090</v>
      </c>
      <c r="M493" s="102" t="s">
        <v>50</v>
      </c>
      <c r="N493" s="4"/>
      <c r="O493" s="46"/>
    </row>
    <row r="494" spans="1:15" s="8" customFormat="1" ht="12.75" customHeight="1">
      <c r="A494" s="42" t="s">
        <v>85</v>
      </c>
      <c r="B494" s="42" t="s">
        <v>86</v>
      </c>
      <c r="C494" s="22">
        <v>879114000</v>
      </c>
      <c r="D494" s="3" t="s">
        <v>654</v>
      </c>
      <c r="E494" s="33" t="s">
        <v>314</v>
      </c>
      <c r="F494" s="86">
        <v>18228</v>
      </c>
      <c r="G494" s="69">
        <v>22055.88</v>
      </c>
      <c r="H494" s="27">
        <v>29.5</v>
      </c>
      <c r="I494" s="27">
        <v>31</v>
      </c>
      <c r="J494" s="5"/>
      <c r="K494" s="6">
        <v>4022009283808</v>
      </c>
      <c r="L494" s="109">
        <v>94036090</v>
      </c>
      <c r="M494" s="102" t="s">
        <v>50</v>
      </c>
      <c r="N494" s="4"/>
      <c r="O494" s="46"/>
    </row>
    <row r="495" spans="1:15" s="8" customFormat="1" ht="12.75" customHeight="1">
      <c r="A495" s="42" t="s">
        <v>85</v>
      </c>
      <c r="B495" s="42" t="s">
        <v>86</v>
      </c>
      <c r="C495" s="22">
        <v>879113000</v>
      </c>
      <c r="D495" s="13" t="s">
        <v>655</v>
      </c>
      <c r="E495" s="37" t="s">
        <v>314</v>
      </c>
      <c r="F495" s="86">
        <v>18228</v>
      </c>
      <c r="G495" s="69">
        <v>22055.88</v>
      </c>
      <c r="H495" s="27">
        <v>29.5</v>
      </c>
      <c r="I495" s="27">
        <v>31</v>
      </c>
      <c r="J495" s="15"/>
      <c r="K495" s="16">
        <v>4022009283204</v>
      </c>
      <c r="L495" s="109">
        <v>94036090</v>
      </c>
      <c r="M495" s="102" t="s">
        <v>50</v>
      </c>
      <c r="N495" s="1"/>
      <c r="O495" s="46"/>
    </row>
    <row r="496" spans="1:15" s="8" customFormat="1" ht="12.75" customHeight="1">
      <c r="A496" s="42" t="s">
        <v>85</v>
      </c>
      <c r="B496" s="42" t="s">
        <v>86</v>
      </c>
      <c r="C496" s="22">
        <v>879230000</v>
      </c>
      <c r="D496" s="3" t="s">
        <v>340</v>
      </c>
      <c r="E496" s="33" t="s">
        <v>314</v>
      </c>
      <c r="F496" s="86">
        <v>18816</v>
      </c>
      <c r="G496" s="69">
        <v>22767.360000000001</v>
      </c>
      <c r="H496" s="27">
        <v>32.4</v>
      </c>
      <c r="I496" s="27">
        <v>34</v>
      </c>
      <c r="J496" s="5"/>
      <c r="K496" s="6">
        <v>4022009293449</v>
      </c>
      <c r="L496" s="109">
        <v>94036090</v>
      </c>
      <c r="M496" s="102" t="s">
        <v>50</v>
      </c>
      <c r="N496" s="4"/>
      <c r="O496" s="46"/>
    </row>
    <row r="497" spans="1:15" s="8" customFormat="1" ht="12.75" customHeight="1">
      <c r="A497" s="42" t="s">
        <v>85</v>
      </c>
      <c r="B497" s="42" t="s">
        <v>86</v>
      </c>
      <c r="C497" s="22">
        <v>879234000</v>
      </c>
      <c r="D497" s="3" t="s">
        <v>341</v>
      </c>
      <c r="E497" s="33" t="s">
        <v>314</v>
      </c>
      <c r="F497" s="86">
        <v>18816</v>
      </c>
      <c r="G497" s="69">
        <v>22767.360000000001</v>
      </c>
      <c r="H497" s="27">
        <v>32.4</v>
      </c>
      <c r="I497" s="27">
        <v>34</v>
      </c>
      <c r="J497" s="5"/>
      <c r="K497" s="6">
        <v>4022009293487</v>
      </c>
      <c r="L497" s="109">
        <v>94036090</v>
      </c>
      <c r="M497" s="102" t="s">
        <v>50</v>
      </c>
      <c r="N497" s="4"/>
      <c r="O497" s="46"/>
    </row>
    <row r="498" spans="1:15" s="8" customFormat="1" ht="12.75" customHeight="1">
      <c r="A498" s="42" t="s">
        <v>85</v>
      </c>
      <c r="B498" s="42" t="s">
        <v>86</v>
      </c>
      <c r="C498" s="22">
        <v>879233000</v>
      </c>
      <c r="D498" s="3" t="s">
        <v>342</v>
      </c>
      <c r="E498" s="33" t="s">
        <v>314</v>
      </c>
      <c r="F498" s="86">
        <v>18816</v>
      </c>
      <c r="G498" s="69">
        <v>22767.360000000001</v>
      </c>
      <c r="H498" s="27">
        <v>32.4</v>
      </c>
      <c r="I498" s="27">
        <v>34</v>
      </c>
      <c r="J498" s="5"/>
      <c r="K498" s="6">
        <v>4022009293470</v>
      </c>
      <c r="L498" s="109">
        <v>94036090</v>
      </c>
      <c r="M498" s="102" t="s">
        <v>50</v>
      </c>
      <c r="N498" s="4"/>
      <c r="O498" s="46"/>
    </row>
    <row r="499" spans="1:15" s="8" customFormat="1" ht="12.75" customHeight="1">
      <c r="A499" s="42" t="s">
        <v>85</v>
      </c>
      <c r="B499" s="42" t="s">
        <v>86</v>
      </c>
      <c r="C499" s="22">
        <v>879240000</v>
      </c>
      <c r="D499" s="3" t="s">
        <v>667</v>
      </c>
      <c r="E499" s="33" t="s">
        <v>314</v>
      </c>
      <c r="F499" s="86">
        <v>20580</v>
      </c>
      <c r="G499" s="69">
        <v>24901.8</v>
      </c>
      <c r="H499" s="27">
        <v>32.4</v>
      </c>
      <c r="I499" s="27">
        <v>34</v>
      </c>
      <c r="J499" s="5"/>
      <c r="K499" s="6">
        <v>4022009293517</v>
      </c>
      <c r="L499" s="109">
        <v>94036090</v>
      </c>
      <c r="M499" s="102" t="s">
        <v>50</v>
      </c>
      <c r="N499" s="4"/>
      <c r="O499" s="46"/>
    </row>
    <row r="500" spans="1:15" s="8" customFormat="1" ht="12.75" customHeight="1">
      <c r="A500" s="42" t="s">
        <v>85</v>
      </c>
      <c r="B500" s="42" t="s">
        <v>86</v>
      </c>
      <c r="C500" s="22">
        <v>879244000</v>
      </c>
      <c r="D500" s="3" t="s">
        <v>0</v>
      </c>
      <c r="E500" s="33" t="s">
        <v>314</v>
      </c>
      <c r="F500" s="86">
        <v>20580</v>
      </c>
      <c r="G500" s="69">
        <v>24901.8</v>
      </c>
      <c r="H500" s="27">
        <v>32.4</v>
      </c>
      <c r="I500" s="27">
        <v>34</v>
      </c>
      <c r="J500" s="5"/>
      <c r="K500" s="6">
        <v>4022009293555</v>
      </c>
      <c r="L500" s="109">
        <v>94036090</v>
      </c>
      <c r="M500" s="102" t="s">
        <v>50</v>
      </c>
      <c r="N500" s="4"/>
      <c r="O500" s="46"/>
    </row>
    <row r="501" spans="1:15" s="8" customFormat="1" ht="12.75" customHeight="1">
      <c r="A501" s="42" t="s">
        <v>85</v>
      </c>
      <c r="B501" s="42" t="s">
        <v>86</v>
      </c>
      <c r="C501" s="22">
        <v>879243000</v>
      </c>
      <c r="D501" s="3" t="s">
        <v>1</v>
      </c>
      <c r="E501" s="33" t="s">
        <v>314</v>
      </c>
      <c r="F501" s="86">
        <v>20580</v>
      </c>
      <c r="G501" s="69">
        <v>24901.8</v>
      </c>
      <c r="H501" s="27">
        <v>32.4</v>
      </c>
      <c r="I501" s="27">
        <v>34</v>
      </c>
      <c r="J501" s="5"/>
      <c r="K501" s="6">
        <v>4022009293548</v>
      </c>
      <c r="L501" s="109">
        <v>94036090</v>
      </c>
      <c r="M501" s="102" t="s">
        <v>50</v>
      </c>
      <c r="N501" s="4"/>
      <c r="O501" s="46"/>
    </row>
    <row r="502" spans="1:15" s="8" customFormat="1" ht="12.75" customHeight="1">
      <c r="A502" s="42" t="s">
        <v>85</v>
      </c>
      <c r="B502" s="42" t="s">
        <v>86</v>
      </c>
      <c r="C502" s="22">
        <v>879340000</v>
      </c>
      <c r="D502" s="3" t="s">
        <v>503</v>
      </c>
      <c r="E502" s="33" t="s">
        <v>314</v>
      </c>
      <c r="F502" s="86">
        <v>7402.5</v>
      </c>
      <c r="G502" s="69">
        <v>8957.0249999999996</v>
      </c>
      <c r="H502" s="27">
        <v>9.5</v>
      </c>
      <c r="I502" s="27">
        <v>10.5</v>
      </c>
      <c r="J502" s="5"/>
      <c r="K502" s="6">
        <v>4022009309843</v>
      </c>
      <c r="L502" s="109">
        <v>94036090</v>
      </c>
      <c r="M502" s="102" t="s">
        <v>50</v>
      </c>
      <c r="N502" s="4"/>
      <c r="O502" s="46"/>
    </row>
    <row r="503" spans="1:15" s="8" customFormat="1" ht="12.75" customHeight="1">
      <c r="A503" s="42" t="s">
        <v>85</v>
      </c>
      <c r="B503" s="42" t="s">
        <v>86</v>
      </c>
      <c r="C503" s="22">
        <v>879344000</v>
      </c>
      <c r="D503" s="3" t="s">
        <v>505</v>
      </c>
      <c r="E503" s="33" t="s">
        <v>314</v>
      </c>
      <c r="F503" s="86">
        <v>7402.5</v>
      </c>
      <c r="G503" s="69">
        <v>8957.0249999999996</v>
      </c>
      <c r="H503" s="27">
        <v>9.5</v>
      </c>
      <c r="I503" s="27">
        <v>10.5</v>
      </c>
      <c r="J503" s="5"/>
      <c r="K503" s="6">
        <v>4022009306415</v>
      </c>
      <c r="L503" s="109">
        <v>94036090</v>
      </c>
      <c r="M503" s="102" t="s">
        <v>50</v>
      </c>
      <c r="N503" s="4"/>
      <c r="O503" s="46"/>
    </row>
    <row r="504" spans="1:15" s="8" customFormat="1" ht="12.75" customHeight="1">
      <c r="A504" s="42" t="s">
        <v>85</v>
      </c>
      <c r="B504" s="42" t="s">
        <v>86</v>
      </c>
      <c r="C504" s="22">
        <v>879343000</v>
      </c>
      <c r="D504" s="3" t="s">
        <v>504</v>
      </c>
      <c r="E504" s="33" t="s">
        <v>314</v>
      </c>
      <c r="F504" s="86">
        <v>7402.5</v>
      </c>
      <c r="G504" s="69">
        <v>8957.0249999999996</v>
      </c>
      <c r="H504" s="27">
        <v>9.5</v>
      </c>
      <c r="I504" s="27">
        <v>10.5</v>
      </c>
      <c r="J504" s="5"/>
      <c r="K504" s="6">
        <v>4022009306408</v>
      </c>
      <c r="L504" s="109">
        <v>94036090</v>
      </c>
      <c r="M504" s="102" t="s">
        <v>50</v>
      </c>
      <c r="N504" s="4"/>
      <c r="O504" s="46"/>
    </row>
    <row r="505" spans="1:15" s="8" customFormat="1" ht="12.75" customHeight="1">
      <c r="A505" s="42" t="s">
        <v>85</v>
      </c>
      <c r="B505" s="42" t="s">
        <v>86</v>
      </c>
      <c r="C505" s="22">
        <v>879350000</v>
      </c>
      <c r="D505" s="3" t="s">
        <v>506</v>
      </c>
      <c r="E505" s="33" t="s">
        <v>314</v>
      </c>
      <c r="F505" s="86">
        <v>8099.7000000000007</v>
      </c>
      <c r="G505" s="69">
        <v>9800.6370000000006</v>
      </c>
      <c r="H505" s="27">
        <v>12</v>
      </c>
      <c r="I505" s="27">
        <v>13</v>
      </c>
      <c r="J505" s="5"/>
      <c r="K505" s="6">
        <v>4022009306422</v>
      </c>
      <c r="L505" s="109">
        <v>94036090</v>
      </c>
      <c r="M505" s="102" t="s">
        <v>50</v>
      </c>
      <c r="N505" s="4"/>
      <c r="O505" s="46"/>
    </row>
    <row r="506" spans="1:15" s="8" customFormat="1" ht="12.75" customHeight="1">
      <c r="A506" s="42" t="s">
        <v>85</v>
      </c>
      <c r="B506" s="42" t="s">
        <v>86</v>
      </c>
      <c r="C506" s="22">
        <v>879354000</v>
      </c>
      <c r="D506" s="3" t="s">
        <v>508</v>
      </c>
      <c r="E506" s="33" t="s">
        <v>314</v>
      </c>
      <c r="F506" s="86">
        <v>8099.7000000000007</v>
      </c>
      <c r="G506" s="69">
        <v>9800.6370000000006</v>
      </c>
      <c r="H506" s="27">
        <v>12</v>
      </c>
      <c r="I506" s="27">
        <v>13</v>
      </c>
      <c r="J506" s="5"/>
      <c r="K506" s="6">
        <v>4022009306446</v>
      </c>
      <c r="L506" s="109">
        <v>94036090</v>
      </c>
      <c r="M506" s="102" t="s">
        <v>50</v>
      </c>
      <c r="N506" s="4"/>
      <c r="O506" s="46"/>
    </row>
    <row r="507" spans="1:15" s="8" customFormat="1" ht="12.75" customHeight="1">
      <c r="A507" s="42" t="s">
        <v>85</v>
      </c>
      <c r="B507" s="42" t="s">
        <v>86</v>
      </c>
      <c r="C507" s="22">
        <v>879353000</v>
      </c>
      <c r="D507" s="3" t="s">
        <v>507</v>
      </c>
      <c r="E507" s="33" t="s">
        <v>314</v>
      </c>
      <c r="F507" s="86">
        <v>8099.7000000000007</v>
      </c>
      <c r="G507" s="69">
        <v>9800.6370000000006</v>
      </c>
      <c r="H507" s="27">
        <v>12</v>
      </c>
      <c r="I507" s="27">
        <v>13</v>
      </c>
      <c r="J507" s="5"/>
      <c r="K507" s="6">
        <v>4022009306439</v>
      </c>
      <c r="L507" s="109">
        <v>94036090</v>
      </c>
      <c r="M507" s="102" t="s">
        <v>50</v>
      </c>
      <c r="N507" s="4"/>
      <c r="O507" s="46"/>
    </row>
    <row r="508" spans="1:15" s="8" customFormat="1" ht="12.75" customHeight="1">
      <c r="A508" s="42" t="s">
        <v>85</v>
      </c>
      <c r="B508" s="42" t="s">
        <v>86</v>
      </c>
      <c r="C508" s="22">
        <v>879150000</v>
      </c>
      <c r="D508" s="3" t="s">
        <v>497</v>
      </c>
      <c r="E508" s="33" t="s">
        <v>314</v>
      </c>
      <c r="F508" s="86">
        <v>10332</v>
      </c>
      <c r="G508" s="69">
        <v>12501.72</v>
      </c>
      <c r="H508" s="27">
        <v>15.4</v>
      </c>
      <c r="I508" s="27">
        <v>16.5</v>
      </c>
      <c r="J508" s="5"/>
      <c r="K508" s="6">
        <v>4022009306347</v>
      </c>
      <c r="L508" s="109">
        <v>94036090</v>
      </c>
      <c r="M508" s="102" t="s">
        <v>50</v>
      </c>
      <c r="N508" s="4"/>
      <c r="O508" s="46"/>
    </row>
    <row r="509" spans="1:15" s="8" customFormat="1" ht="12.75" customHeight="1">
      <c r="A509" s="42" t="s">
        <v>85</v>
      </c>
      <c r="B509" s="42" t="s">
        <v>86</v>
      </c>
      <c r="C509" s="22">
        <v>879154000</v>
      </c>
      <c r="D509" s="3" t="s">
        <v>499</v>
      </c>
      <c r="E509" s="33" t="s">
        <v>314</v>
      </c>
      <c r="F509" s="86">
        <v>10332</v>
      </c>
      <c r="G509" s="69">
        <v>12501.72</v>
      </c>
      <c r="H509" s="27">
        <v>15.4</v>
      </c>
      <c r="I509" s="27">
        <v>16.5</v>
      </c>
      <c r="J509" s="5"/>
      <c r="K509" s="6">
        <v>4022009306361</v>
      </c>
      <c r="L509" s="109">
        <v>94036090</v>
      </c>
      <c r="M509" s="102" t="s">
        <v>50</v>
      </c>
      <c r="N509" s="4"/>
      <c r="O509" s="46"/>
    </row>
    <row r="510" spans="1:15" s="8" customFormat="1" ht="12.75" customHeight="1">
      <c r="A510" s="42" t="s">
        <v>85</v>
      </c>
      <c r="B510" s="42" t="s">
        <v>86</v>
      </c>
      <c r="C510" s="22">
        <v>879153000</v>
      </c>
      <c r="D510" s="3" t="s">
        <v>498</v>
      </c>
      <c r="E510" s="33" t="s">
        <v>314</v>
      </c>
      <c r="F510" s="86">
        <v>10332</v>
      </c>
      <c r="G510" s="69">
        <v>12501.72</v>
      </c>
      <c r="H510" s="27">
        <v>15.4</v>
      </c>
      <c r="I510" s="27">
        <v>16.5</v>
      </c>
      <c r="J510" s="5"/>
      <c r="K510" s="6">
        <v>4022009306354</v>
      </c>
      <c r="L510" s="109">
        <v>94036090</v>
      </c>
      <c r="M510" s="102" t="s">
        <v>50</v>
      </c>
      <c r="N510" s="4"/>
      <c r="O510" s="46"/>
    </row>
    <row r="511" spans="1:15" s="8" customFormat="1" ht="12.75" customHeight="1">
      <c r="A511" s="42" t="s">
        <v>85</v>
      </c>
      <c r="B511" s="42" t="s">
        <v>86</v>
      </c>
      <c r="C511" s="22">
        <v>879170000</v>
      </c>
      <c r="D511" s="3" t="s">
        <v>500</v>
      </c>
      <c r="E511" s="33" t="s">
        <v>314</v>
      </c>
      <c r="F511" s="86">
        <v>14523.6</v>
      </c>
      <c r="G511" s="69">
        <v>17573.556</v>
      </c>
      <c r="H511" s="27">
        <v>15.4</v>
      </c>
      <c r="I511" s="27">
        <v>16.5</v>
      </c>
      <c r="J511" s="5"/>
      <c r="K511" s="6">
        <v>4022009306378</v>
      </c>
      <c r="L511" s="109">
        <v>94036090</v>
      </c>
      <c r="M511" s="102" t="s">
        <v>50</v>
      </c>
      <c r="N511" s="4"/>
      <c r="O511" s="46"/>
    </row>
    <row r="512" spans="1:15" s="8" customFormat="1" ht="12.75" customHeight="1">
      <c r="A512" s="42" t="s">
        <v>85</v>
      </c>
      <c r="B512" s="42" t="s">
        <v>86</v>
      </c>
      <c r="C512" s="22">
        <v>879174000</v>
      </c>
      <c r="D512" s="3" t="s">
        <v>502</v>
      </c>
      <c r="E512" s="33" t="s">
        <v>314</v>
      </c>
      <c r="F512" s="86">
        <v>14523.6</v>
      </c>
      <c r="G512" s="69">
        <v>17573.556</v>
      </c>
      <c r="H512" s="27">
        <v>15.4</v>
      </c>
      <c r="I512" s="27">
        <v>16.5</v>
      </c>
      <c r="J512" s="5"/>
      <c r="K512" s="6">
        <v>4022009306392</v>
      </c>
      <c r="L512" s="109">
        <v>94036090</v>
      </c>
      <c r="M512" s="102" t="s">
        <v>50</v>
      </c>
      <c r="N512" s="4"/>
      <c r="O512" s="46"/>
    </row>
    <row r="513" spans="1:15" s="8" customFormat="1" ht="12.75" customHeight="1">
      <c r="A513" s="42" t="s">
        <v>85</v>
      </c>
      <c r="B513" s="42" t="s">
        <v>86</v>
      </c>
      <c r="C513" s="22">
        <v>879173000</v>
      </c>
      <c r="D513" s="3" t="s">
        <v>501</v>
      </c>
      <c r="E513" s="33" t="s">
        <v>314</v>
      </c>
      <c r="F513" s="86">
        <v>14523.6</v>
      </c>
      <c r="G513" s="69">
        <v>17573.556</v>
      </c>
      <c r="H513" s="27">
        <v>15.4</v>
      </c>
      <c r="I513" s="27">
        <v>16.5</v>
      </c>
      <c r="J513" s="5"/>
      <c r="K513" s="6">
        <v>4022009306385</v>
      </c>
      <c r="L513" s="109">
        <v>94036090</v>
      </c>
      <c r="M513" s="102" t="s">
        <v>50</v>
      </c>
      <c r="N513" s="4"/>
      <c r="O513" s="46"/>
    </row>
    <row r="514" spans="1:15" s="8" customFormat="1" ht="12.75" customHeight="1">
      <c r="A514" s="42" t="s">
        <v>85</v>
      </c>
      <c r="B514" s="42" t="s">
        <v>86</v>
      </c>
      <c r="C514" s="22">
        <v>879050000</v>
      </c>
      <c r="D514" s="3" t="s">
        <v>327</v>
      </c>
      <c r="E514" s="33" t="s">
        <v>314</v>
      </c>
      <c r="F514" s="86">
        <v>10290</v>
      </c>
      <c r="G514" s="69">
        <v>12450.9</v>
      </c>
      <c r="H514" s="27">
        <v>21</v>
      </c>
      <c r="I514" s="27">
        <v>23</v>
      </c>
      <c r="J514" s="5"/>
      <c r="K514" s="6">
        <v>4022009282801</v>
      </c>
      <c r="L514" s="109">
        <v>94036090</v>
      </c>
      <c r="M514" s="102" t="s">
        <v>50</v>
      </c>
      <c r="N514" s="4"/>
      <c r="O514" s="46"/>
    </row>
    <row r="515" spans="1:15" s="8" customFormat="1" ht="12.75" customHeight="1">
      <c r="A515" s="42" t="s">
        <v>85</v>
      </c>
      <c r="B515" s="42" t="s">
        <v>86</v>
      </c>
      <c r="C515" s="22">
        <v>879054000</v>
      </c>
      <c r="D515" s="3" t="s">
        <v>656</v>
      </c>
      <c r="E515" s="33" t="s">
        <v>314</v>
      </c>
      <c r="F515" s="86">
        <v>10290</v>
      </c>
      <c r="G515" s="69">
        <v>12450.9</v>
      </c>
      <c r="H515" s="27">
        <v>21</v>
      </c>
      <c r="I515" s="27">
        <v>23</v>
      </c>
      <c r="J515" s="5"/>
      <c r="K515" s="6">
        <v>4022009283747</v>
      </c>
      <c r="L515" s="109">
        <v>94036090</v>
      </c>
      <c r="M515" s="102" t="s">
        <v>50</v>
      </c>
      <c r="N515" s="4"/>
      <c r="O515" s="46"/>
    </row>
    <row r="516" spans="1:15" s="8" customFormat="1" ht="12.75" customHeight="1">
      <c r="A516" s="42" t="s">
        <v>85</v>
      </c>
      <c r="B516" s="42" t="s">
        <v>86</v>
      </c>
      <c r="C516" s="22">
        <v>879053000</v>
      </c>
      <c r="D516" s="3" t="s">
        <v>657</v>
      </c>
      <c r="E516" s="33" t="s">
        <v>314</v>
      </c>
      <c r="F516" s="86">
        <v>10290</v>
      </c>
      <c r="G516" s="69">
        <v>12450.9</v>
      </c>
      <c r="H516" s="27">
        <v>21</v>
      </c>
      <c r="I516" s="27">
        <v>23</v>
      </c>
      <c r="J516" s="5"/>
      <c r="K516" s="6">
        <v>4022009282849</v>
      </c>
      <c r="L516" s="109">
        <v>94036090</v>
      </c>
      <c r="M516" s="102" t="s">
        <v>50</v>
      </c>
      <c r="N516" s="4"/>
      <c r="O516" s="46"/>
    </row>
    <row r="517" spans="1:15" s="8" customFormat="1" ht="12.75" customHeight="1">
      <c r="A517" s="42" t="s">
        <v>85</v>
      </c>
      <c r="B517" s="42" t="s">
        <v>86</v>
      </c>
      <c r="C517" s="22">
        <v>879060000</v>
      </c>
      <c r="D517" s="3" t="s">
        <v>658</v>
      </c>
      <c r="E517" s="33" t="s">
        <v>314</v>
      </c>
      <c r="F517" s="86">
        <v>12348</v>
      </c>
      <c r="G517" s="69">
        <v>14941.08</v>
      </c>
      <c r="H517" s="27">
        <v>21</v>
      </c>
      <c r="I517" s="27">
        <v>23</v>
      </c>
      <c r="J517" s="5"/>
      <c r="K517" s="6">
        <v>4022009282870</v>
      </c>
      <c r="L517" s="109">
        <v>94036090</v>
      </c>
      <c r="M517" s="102" t="s">
        <v>50</v>
      </c>
      <c r="N517" s="4"/>
      <c r="O517" s="46"/>
    </row>
    <row r="518" spans="1:15" s="8" customFormat="1" ht="12.75" customHeight="1">
      <c r="A518" s="42" t="s">
        <v>85</v>
      </c>
      <c r="B518" s="42" t="s">
        <v>86</v>
      </c>
      <c r="C518" s="22">
        <v>879064000</v>
      </c>
      <c r="D518" s="13" t="s">
        <v>659</v>
      </c>
      <c r="E518" s="37" t="s">
        <v>314</v>
      </c>
      <c r="F518" s="86">
        <v>12348</v>
      </c>
      <c r="G518" s="69">
        <v>14941.08</v>
      </c>
      <c r="H518" s="27">
        <v>21</v>
      </c>
      <c r="I518" s="27">
        <v>23</v>
      </c>
      <c r="J518" s="15"/>
      <c r="K518" s="16">
        <v>4022009283754</v>
      </c>
      <c r="L518" s="109">
        <v>94036090</v>
      </c>
      <c r="M518" s="102" t="s">
        <v>50</v>
      </c>
      <c r="N518" s="1"/>
      <c r="O518" s="46"/>
    </row>
    <row r="519" spans="1:15" s="8" customFormat="1" ht="12.75" customHeight="1">
      <c r="A519" s="42" t="s">
        <v>85</v>
      </c>
      <c r="B519" s="42" t="s">
        <v>86</v>
      </c>
      <c r="C519" s="22">
        <v>879063000</v>
      </c>
      <c r="D519" s="13" t="s">
        <v>660</v>
      </c>
      <c r="E519" s="37" t="s">
        <v>314</v>
      </c>
      <c r="F519" s="86">
        <v>12736.5</v>
      </c>
      <c r="G519" s="69">
        <v>15411.164999999999</v>
      </c>
      <c r="H519" s="27">
        <v>21</v>
      </c>
      <c r="I519" s="27">
        <v>23</v>
      </c>
      <c r="J519" s="15"/>
      <c r="K519" s="16">
        <v>4022009282900</v>
      </c>
      <c r="L519" s="109">
        <v>94036090</v>
      </c>
      <c r="M519" s="102" t="s">
        <v>50</v>
      </c>
      <c r="N519" s="1"/>
      <c r="O519" s="46"/>
    </row>
    <row r="520" spans="1:15" s="8" customFormat="1" ht="12.75" customHeight="1">
      <c r="A520" s="42" t="s">
        <v>85</v>
      </c>
      <c r="B520" s="42" t="s">
        <v>86</v>
      </c>
      <c r="C520" s="22">
        <v>879070000</v>
      </c>
      <c r="D520" s="13" t="s">
        <v>661</v>
      </c>
      <c r="E520" s="37" t="s">
        <v>314</v>
      </c>
      <c r="F520" s="86">
        <v>15540</v>
      </c>
      <c r="G520" s="69">
        <v>18803.399999999998</v>
      </c>
      <c r="H520" s="27">
        <v>21</v>
      </c>
      <c r="I520" s="27">
        <v>23</v>
      </c>
      <c r="J520" s="15"/>
      <c r="K520" s="16">
        <v>4022009282931</v>
      </c>
      <c r="L520" s="109">
        <v>94036090</v>
      </c>
      <c r="M520" s="102" t="s">
        <v>50</v>
      </c>
      <c r="N520" s="1"/>
      <c r="O520" s="46"/>
    </row>
    <row r="521" spans="1:15" s="8" customFormat="1" ht="12.75" customHeight="1">
      <c r="A521" s="42" t="s">
        <v>85</v>
      </c>
      <c r="B521" s="42" t="s">
        <v>86</v>
      </c>
      <c r="C521" s="22">
        <v>879074000</v>
      </c>
      <c r="D521" s="13" t="s">
        <v>662</v>
      </c>
      <c r="E521" s="37" t="s">
        <v>314</v>
      </c>
      <c r="F521" s="86">
        <v>15540</v>
      </c>
      <c r="G521" s="69">
        <v>18803.399999999998</v>
      </c>
      <c r="H521" s="27">
        <v>21</v>
      </c>
      <c r="I521" s="27">
        <v>23</v>
      </c>
      <c r="J521" s="15"/>
      <c r="K521" s="16">
        <v>4022009283761</v>
      </c>
      <c r="L521" s="109">
        <v>94036090</v>
      </c>
      <c r="M521" s="102" t="s">
        <v>50</v>
      </c>
      <c r="N521" s="1"/>
      <c r="O521" s="46"/>
    </row>
    <row r="522" spans="1:15" s="8" customFormat="1" ht="12.75" customHeight="1">
      <c r="A522" s="42" t="s">
        <v>85</v>
      </c>
      <c r="B522" s="42" t="s">
        <v>86</v>
      </c>
      <c r="C522" s="22">
        <v>879073000</v>
      </c>
      <c r="D522" s="13" t="s">
        <v>663</v>
      </c>
      <c r="E522" s="37" t="s">
        <v>314</v>
      </c>
      <c r="F522" s="86">
        <v>15540</v>
      </c>
      <c r="G522" s="69">
        <v>18803.399999999998</v>
      </c>
      <c r="H522" s="27">
        <v>21</v>
      </c>
      <c r="I522" s="27">
        <v>23</v>
      </c>
      <c r="J522" s="15"/>
      <c r="K522" s="16">
        <v>4022009282962</v>
      </c>
      <c r="L522" s="109">
        <v>94036090</v>
      </c>
      <c r="M522" s="102" t="s">
        <v>50</v>
      </c>
      <c r="N522" s="1"/>
      <c r="O522" s="46"/>
    </row>
    <row r="523" spans="1:15" s="8" customFormat="1" ht="12.75" customHeight="1">
      <c r="A523" s="42" t="s">
        <v>85</v>
      </c>
      <c r="B523" s="42" t="s">
        <v>86</v>
      </c>
      <c r="C523" s="22">
        <v>879120000</v>
      </c>
      <c r="D523" s="13" t="s">
        <v>2</v>
      </c>
      <c r="E523" s="37" t="s">
        <v>314</v>
      </c>
      <c r="F523" s="86">
        <v>15582</v>
      </c>
      <c r="G523" s="69">
        <v>18854.22</v>
      </c>
      <c r="H523" s="26">
        <v>23</v>
      </c>
      <c r="I523" s="26">
        <v>24</v>
      </c>
      <c r="J523" s="15"/>
      <c r="K523" s="16">
        <v>4022009290004</v>
      </c>
      <c r="L523" s="109">
        <v>94036090</v>
      </c>
      <c r="M523" s="102" t="s">
        <v>50</v>
      </c>
      <c r="N523" s="1"/>
      <c r="O523" s="46"/>
    </row>
    <row r="524" spans="1:15" s="8" customFormat="1" ht="12.75" customHeight="1">
      <c r="A524" s="42" t="s">
        <v>85</v>
      </c>
      <c r="B524" s="42" t="s">
        <v>86</v>
      </c>
      <c r="C524" s="22">
        <v>879124000</v>
      </c>
      <c r="D524" s="13" t="s">
        <v>3</v>
      </c>
      <c r="E524" s="37" t="s">
        <v>314</v>
      </c>
      <c r="F524" s="86">
        <v>15582</v>
      </c>
      <c r="G524" s="69">
        <v>18854.22</v>
      </c>
      <c r="H524" s="26">
        <v>23</v>
      </c>
      <c r="I524" s="26">
        <v>24</v>
      </c>
      <c r="J524" s="15"/>
      <c r="K524" s="16">
        <v>4022009290042</v>
      </c>
      <c r="L524" s="109">
        <v>94036090</v>
      </c>
      <c r="M524" s="102" t="s">
        <v>50</v>
      </c>
      <c r="N524" s="1"/>
      <c r="O524" s="46"/>
    </row>
    <row r="525" spans="1:15" s="8" customFormat="1" ht="12.75" customHeight="1">
      <c r="A525" s="42" t="s">
        <v>85</v>
      </c>
      <c r="B525" s="42" t="s">
        <v>86</v>
      </c>
      <c r="C525" s="22">
        <v>879123000</v>
      </c>
      <c r="D525" s="13" t="s">
        <v>4</v>
      </c>
      <c r="E525" s="37" t="s">
        <v>314</v>
      </c>
      <c r="F525" s="86">
        <v>15582</v>
      </c>
      <c r="G525" s="69">
        <v>18854.22</v>
      </c>
      <c r="H525" s="26">
        <v>23</v>
      </c>
      <c r="I525" s="26">
        <v>24</v>
      </c>
      <c r="J525" s="15"/>
      <c r="K525" s="16">
        <v>4022009290035</v>
      </c>
      <c r="L525" s="109">
        <v>94036090</v>
      </c>
      <c r="M525" s="102" t="s">
        <v>50</v>
      </c>
      <c r="N525" s="1"/>
      <c r="O525" s="46"/>
    </row>
    <row r="526" spans="1:15" s="8" customFormat="1" ht="12.75" customHeight="1">
      <c r="A526" s="42" t="s">
        <v>85</v>
      </c>
      <c r="B526" s="42" t="s">
        <v>86</v>
      </c>
      <c r="C526" s="22">
        <v>879140000</v>
      </c>
      <c r="D526" s="13" t="s">
        <v>5</v>
      </c>
      <c r="E526" s="37" t="s">
        <v>314</v>
      </c>
      <c r="F526" s="86">
        <v>12789</v>
      </c>
      <c r="G526" s="69">
        <v>15474.689999999999</v>
      </c>
      <c r="H526" s="26">
        <v>23</v>
      </c>
      <c r="I526" s="26">
        <v>24</v>
      </c>
      <c r="J526" s="15"/>
      <c r="K526" s="16">
        <v>4022009290141</v>
      </c>
      <c r="L526" s="109">
        <v>94036090</v>
      </c>
      <c r="M526" s="102" t="s">
        <v>50</v>
      </c>
      <c r="N526" s="1"/>
      <c r="O526" s="46"/>
    </row>
    <row r="527" spans="1:15" s="8" customFormat="1" ht="12.75" customHeight="1">
      <c r="A527" s="42" t="s">
        <v>85</v>
      </c>
      <c r="B527" s="42" t="s">
        <v>86</v>
      </c>
      <c r="C527" s="22">
        <v>879144000</v>
      </c>
      <c r="D527" s="13" t="s">
        <v>138</v>
      </c>
      <c r="E527" s="37" t="s">
        <v>314</v>
      </c>
      <c r="F527" s="86">
        <v>12789</v>
      </c>
      <c r="G527" s="69">
        <v>15474.689999999999</v>
      </c>
      <c r="H527" s="26">
        <v>23</v>
      </c>
      <c r="I527" s="26">
        <v>24</v>
      </c>
      <c r="J527" s="15"/>
      <c r="K527" s="16">
        <v>4022009290189</v>
      </c>
      <c r="L527" s="109">
        <v>94036090</v>
      </c>
      <c r="M527" s="102" t="s">
        <v>50</v>
      </c>
      <c r="N527" s="1"/>
      <c r="O527" s="46"/>
    </row>
    <row r="528" spans="1:15" s="8" customFormat="1" ht="12.75" customHeight="1">
      <c r="A528" s="42" t="s">
        <v>85</v>
      </c>
      <c r="B528" s="42" t="s">
        <v>86</v>
      </c>
      <c r="C528" s="22">
        <v>879143000</v>
      </c>
      <c r="D528" s="13" t="s">
        <v>139</v>
      </c>
      <c r="E528" s="37" t="s">
        <v>314</v>
      </c>
      <c r="F528" s="86">
        <v>12789</v>
      </c>
      <c r="G528" s="69">
        <v>15474.689999999999</v>
      </c>
      <c r="H528" s="26">
        <v>23</v>
      </c>
      <c r="I528" s="26">
        <v>24</v>
      </c>
      <c r="J528" s="15"/>
      <c r="K528" s="16">
        <v>4022009290172</v>
      </c>
      <c r="L528" s="109">
        <v>94036090</v>
      </c>
      <c r="M528" s="102" t="s">
        <v>50</v>
      </c>
      <c r="N528" s="1"/>
      <c r="O528" s="46"/>
    </row>
    <row r="529" spans="1:15" s="8" customFormat="1" ht="12.75" customHeight="1">
      <c r="A529" s="42" t="s">
        <v>85</v>
      </c>
      <c r="B529" s="42" t="s">
        <v>86</v>
      </c>
      <c r="C529" s="22">
        <v>879130000</v>
      </c>
      <c r="D529" s="13" t="s">
        <v>334</v>
      </c>
      <c r="E529" s="37" t="s">
        <v>314</v>
      </c>
      <c r="F529" s="86">
        <v>15582</v>
      </c>
      <c r="G529" s="69">
        <v>18854.22</v>
      </c>
      <c r="H529" s="26">
        <v>23</v>
      </c>
      <c r="I529" s="26">
        <v>24</v>
      </c>
      <c r="J529" s="15"/>
      <c r="K529" s="16">
        <v>4022009290073</v>
      </c>
      <c r="L529" s="109">
        <v>94036090</v>
      </c>
      <c r="M529" s="102" t="s">
        <v>50</v>
      </c>
      <c r="N529" s="1"/>
      <c r="O529" s="46"/>
    </row>
    <row r="530" spans="1:15" s="8" customFormat="1" ht="12.75" customHeight="1">
      <c r="A530" s="42" t="s">
        <v>85</v>
      </c>
      <c r="B530" s="42" t="s">
        <v>86</v>
      </c>
      <c r="C530" s="22">
        <v>879134000</v>
      </c>
      <c r="D530" s="13" t="s">
        <v>335</v>
      </c>
      <c r="E530" s="37" t="s">
        <v>314</v>
      </c>
      <c r="F530" s="86">
        <v>15582</v>
      </c>
      <c r="G530" s="69">
        <v>18854.22</v>
      </c>
      <c r="H530" s="26">
        <v>23</v>
      </c>
      <c r="I530" s="26">
        <v>24</v>
      </c>
      <c r="J530" s="15"/>
      <c r="K530" s="16">
        <v>4022009290110</v>
      </c>
      <c r="L530" s="109">
        <v>94036090</v>
      </c>
      <c r="M530" s="102" t="s">
        <v>50</v>
      </c>
      <c r="N530" s="1"/>
      <c r="O530" s="46"/>
    </row>
    <row r="531" spans="1:15" s="8" customFormat="1" ht="12.75" customHeight="1">
      <c r="A531" s="42" t="s">
        <v>85</v>
      </c>
      <c r="B531" s="42" t="s">
        <v>86</v>
      </c>
      <c r="C531" s="22">
        <v>879133000</v>
      </c>
      <c r="D531" s="13" t="s">
        <v>336</v>
      </c>
      <c r="E531" s="37" t="s">
        <v>314</v>
      </c>
      <c r="F531" s="86">
        <v>15582</v>
      </c>
      <c r="G531" s="69">
        <v>18854.22</v>
      </c>
      <c r="H531" s="26">
        <v>23</v>
      </c>
      <c r="I531" s="26">
        <v>24</v>
      </c>
      <c r="J531" s="15"/>
      <c r="K531" s="16">
        <v>4022009290103</v>
      </c>
      <c r="L531" s="109">
        <v>94036090</v>
      </c>
      <c r="M531" s="102" t="s">
        <v>50</v>
      </c>
      <c r="N531" s="1"/>
      <c r="O531" s="46"/>
    </row>
    <row r="532" spans="1:15" s="8" customFormat="1" ht="12.75" customHeight="1">
      <c r="A532" s="42" t="s">
        <v>85</v>
      </c>
      <c r="B532" s="42" t="s">
        <v>86</v>
      </c>
      <c r="C532" s="22">
        <v>879084000</v>
      </c>
      <c r="D532" s="13" t="s">
        <v>665</v>
      </c>
      <c r="E532" s="37" t="s">
        <v>314</v>
      </c>
      <c r="F532" s="86">
        <v>13818</v>
      </c>
      <c r="G532" s="69">
        <v>16719.78</v>
      </c>
      <c r="H532" s="26">
        <v>26.6</v>
      </c>
      <c r="I532" s="26">
        <v>27.6</v>
      </c>
      <c r="J532" s="15"/>
      <c r="K532" s="16">
        <v>4022009283778</v>
      </c>
      <c r="L532" s="109">
        <v>94036090</v>
      </c>
      <c r="M532" s="102" t="s">
        <v>50</v>
      </c>
      <c r="N532" s="1"/>
      <c r="O532" s="46"/>
    </row>
    <row r="533" spans="1:15" s="8" customFormat="1" ht="12.75" customHeight="1">
      <c r="A533" s="42" t="s">
        <v>85</v>
      </c>
      <c r="B533" s="42" t="s">
        <v>86</v>
      </c>
      <c r="C533" s="22">
        <v>879083000</v>
      </c>
      <c r="D533" s="13" t="s">
        <v>666</v>
      </c>
      <c r="E533" s="37" t="s">
        <v>314</v>
      </c>
      <c r="F533" s="86">
        <v>13818</v>
      </c>
      <c r="G533" s="69">
        <v>16719.78</v>
      </c>
      <c r="H533" s="26">
        <v>26.6</v>
      </c>
      <c r="I533" s="26">
        <v>27.6</v>
      </c>
      <c r="J533" s="15"/>
      <c r="K533" s="16">
        <v>4022009283020</v>
      </c>
      <c r="L533" s="109">
        <v>94036090</v>
      </c>
      <c r="M533" s="102" t="s">
        <v>50</v>
      </c>
      <c r="N533" s="1"/>
      <c r="O533" s="46"/>
    </row>
    <row r="534" spans="1:15" s="8" customFormat="1" ht="12.75" customHeight="1">
      <c r="A534" s="42" t="s">
        <v>85</v>
      </c>
      <c r="B534" s="42" t="s">
        <v>86</v>
      </c>
      <c r="C534" s="22">
        <v>879080000</v>
      </c>
      <c r="D534" s="13" t="s">
        <v>664</v>
      </c>
      <c r="E534" s="37" t="s">
        <v>314</v>
      </c>
      <c r="F534" s="86">
        <v>13818</v>
      </c>
      <c r="G534" s="69">
        <v>16719.78</v>
      </c>
      <c r="H534" s="26">
        <v>26.6</v>
      </c>
      <c r="I534" s="26">
        <v>27.6</v>
      </c>
      <c r="J534" s="15"/>
      <c r="K534" s="16">
        <v>4022009282993</v>
      </c>
      <c r="L534" s="109">
        <v>94036090</v>
      </c>
      <c r="M534" s="102" t="s">
        <v>50</v>
      </c>
      <c r="N534" s="1"/>
      <c r="O534" s="46"/>
    </row>
    <row r="535" spans="1:15" s="8" customFormat="1" ht="12.75" customHeight="1">
      <c r="A535" s="42" t="s">
        <v>85</v>
      </c>
      <c r="B535" s="42" t="s">
        <v>86</v>
      </c>
      <c r="C535" s="22">
        <v>879090000</v>
      </c>
      <c r="D535" s="13" t="s">
        <v>337</v>
      </c>
      <c r="E535" s="37" t="s">
        <v>314</v>
      </c>
      <c r="F535" s="86">
        <v>17157</v>
      </c>
      <c r="G535" s="69">
        <v>20759.97</v>
      </c>
      <c r="H535" s="26">
        <v>26.6</v>
      </c>
      <c r="I535" s="26">
        <v>27.6</v>
      </c>
      <c r="J535" s="15"/>
      <c r="K535" s="16">
        <v>4022009283051</v>
      </c>
      <c r="L535" s="109">
        <v>94036090</v>
      </c>
      <c r="M535" s="102" t="s">
        <v>50</v>
      </c>
      <c r="N535" s="1"/>
      <c r="O535" s="46"/>
    </row>
    <row r="536" spans="1:15" s="8" customFormat="1" ht="12.75" customHeight="1">
      <c r="A536" s="42" t="s">
        <v>85</v>
      </c>
      <c r="B536" s="42" t="s">
        <v>86</v>
      </c>
      <c r="C536" s="22">
        <v>879094000</v>
      </c>
      <c r="D536" s="13" t="s">
        <v>338</v>
      </c>
      <c r="E536" s="37" t="s">
        <v>314</v>
      </c>
      <c r="F536" s="86">
        <v>17157</v>
      </c>
      <c r="G536" s="69">
        <v>20759.97</v>
      </c>
      <c r="H536" s="26">
        <v>26.6</v>
      </c>
      <c r="I536" s="26">
        <v>27.6</v>
      </c>
      <c r="J536" s="15"/>
      <c r="K536" s="16">
        <v>4022009283785</v>
      </c>
      <c r="L536" s="109">
        <v>94036090</v>
      </c>
      <c r="M536" s="102" t="s">
        <v>50</v>
      </c>
      <c r="N536" s="1"/>
      <c r="O536" s="46"/>
    </row>
    <row r="537" spans="1:15" s="8" customFormat="1" ht="12.75" customHeight="1">
      <c r="A537" s="42" t="s">
        <v>85</v>
      </c>
      <c r="B537" s="42" t="s">
        <v>86</v>
      </c>
      <c r="C537" s="22">
        <v>879093000</v>
      </c>
      <c r="D537" s="13" t="s">
        <v>339</v>
      </c>
      <c r="E537" s="37" t="s">
        <v>314</v>
      </c>
      <c r="F537" s="86">
        <v>17157</v>
      </c>
      <c r="G537" s="69">
        <v>20759.97</v>
      </c>
      <c r="H537" s="26">
        <v>26.6</v>
      </c>
      <c r="I537" s="26">
        <v>27.6</v>
      </c>
      <c r="J537" s="15"/>
      <c r="K537" s="16">
        <v>4022009283082</v>
      </c>
      <c r="L537" s="109">
        <v>94036090</v>
      </c>
      <c r="M537" s="102" t="s">
        <v>50</v>
      </c>
      <c r="N537" s="1"/>
      <c r="O537" s="46"/>
    </row>
    <row r="538" spans="1:15" s="8" customFormat="1" ht="12.75" customHeight="1">
      <c r="A538" s="42" t="s">
        <v>85</v>
      </c>
      <c r="B538" s="42" t="s">
        <v>86</v>
      </c>
      <c r="C538" s="22">
        <v>879000000</v>
      </c>
      <c r="D538" s="13" t="s">
        <v>136</v>
      </c>
      <c r="E538" s="37" t="s">
        <v>314</v>
      </c>
      <c r="F538" s="86">
        <v>18690</v>
      </c>
      <c r="G538" s="69">
        <v>22614.899999999998</v>
      </c>
      <c r="H538" s="26">
        <v>37.200000000000003</v>
      </c>
      <c r="I538" s="26">
        <v>39</v>
      </c>
      <c r="J538" s="15"/>
      <c r="K538" s="16">
        <v>4022009282443</v>
      </c>
      <c r="L538" s="109">
        <v>94036090</v>
      </c>
      <c r="M538" s="102" t="s">
        <v>50</v>
      </c>
      <c r="N538" s="1"/>
      <c r="O538" s="46"/>
    </row>
    <row r="539" spans="1:15" s="8" customFormat="1" ht="12.75" customHeight="1">
      <c r="A539" s="42" t="s">
        <v>85</v>
      </c>
      <c r="B539" s="42" t="s">
        <v>86</v>
      </c>
      <c r="C539" s="22">
        <v>879004000</v>
      </c>
      <c r="D539" s="13" t="s">
        <v>10</v>
      </c>
      <c r="E539" s="37" t="s">
        <v>314</v>
      </c>
      <c r="F539" s="86">
        <v>18690</v>
      </c>
      <c r="G539" s="69">
        <v>22614.899999999998</v>
      </c>
      <c r="H539" s="26">
        <v>37.200000000000003</v>
      </c>
      <c r="I539" s="26">
        <v>39</v>
      </c>
      <c r="J539" s="15"/>
      <c r="K539" s="16">
        <v>4022009283839</v>
      </c>
      <c r="L539" s="109">
        <v>94036090</v>
      </c>
      <c r="M539" s="102" t="s">
        <v>50</v>
      </c>
      <c r="N539" s="1"/>
      <c r="O539" s="46"/>
    </row>
    <row r="540" spans="1:15" s="8" customFormat="1" ht="12.75" customHeight="1">
      <c r="A540" s="42" t="s">
        <v>85</v>
      </c>
      <c r="B540" s="42" t="s">
        <v>86</v>
      </c>
      <c r="C540" s="22">
        <v>879003000</v>
      </c>
      <c r="D540" s="13" t="s">
        <v>91</v>
      </c>
      <c r="E540" s="37" t="s">
        <v>314</v>
      </c>
      <c r="F540" s="86">
        <v>18690</v>
      </c>
      <c r="G540" s="69">
        <v>22614.899999999998</v>
      </c>
      <c r="H540" s="26">
        <v>37.200000000000003</v>
      </c>
      <c r="I540" s="26">
        <v>39</v>
      </c>
      <c r="J540" s="15"/>
      <c r="K540" s="16">
        <v>4022009282474</v>
      </c>
      <c r="L540" s="109">
        <v>94036090</v>
      </c>
      <c r="M540" s="102" t="s">
        <v>50</v>
      </c>
      <c r="N540" s="1"/>
      <c r="O540" s="46"/>
    </row>
    <row r="541" spans="1:15" s="141" customFormat="1" ht="12.75" customHeight="1">
      <c r="A541" s="137" t="s">
        <v>85</v>
      </c>
      <c r="B541" s="137" t="s">
        <v>86</v>
      </c>
      <c r="C541" s="180">
        <v>122103000</v>
      </c>
      <c r="D541" s="139" t="s">
        <v>232</v>
      </c>
      <c r="E541" s="85" t="s">
        <v>313</v>
      </c>
      <c r="F541" s="86">
        <v>12789</v>
      </c>
      <c r="G541" s="86">
        <v>15474.689999999999</v>
      </c>
      <c r="H541" s="87">
        <v>28.5</v>
      </c>
      <c r="I541" s="87">
        <v>30</v>
      </c>
      <c r="J541" s="88">
        <v>6</v>
      </c>
      <c r="K541" s="89">
        <v>4022009272789</v>
      </c>
      <c r="L541" s="110">
        <v>94036090</v>
      </c>
      <c r="M541" s="103" t="s">
        <v>50</v>
      </c>
      <c r="N541" s="90"/>
      <c r="O541" s="140"/>
    </row>
    <row r="542" spans="1:15" s="141" customFormat="1" ht="12.75" customHeight="1">
      <c r="A542" s="137" t="s">
        <v>85</v>
      </c>
      <c r="B542" s="137" t="s">
        <v>86</v>
      </c>
      <c r="C542" s="180">
        <v>122103600</v>
      </c>
      <c r="D542" s="139" t="s">
        <v>81</v>
      </c>
      <c r="E542" s="85" t="s">
        <v>650</v>
      </c>
      <c r="F542" s="86">
        <v>14779</v>
      </c>
      <c r="G542" s="86">
        <v>17882.59</v>
      </c>
      <c r="H542" s="87">
        <v>28.5</v>
      </c>
      <c r="I542" s="87">
        <v>30</v>
      </c>
      <c r="J542" s="88">
        <v>6</v>
      </c>
      <c r="K542" s="89">
        <v>4022009272796</v>
      </c>
      <c r="L542" s="110">
        <v>94036090</v>
      </c>
      <c r="M542" s="103" t="s">
        <v>50</v>
      </c>
      <c r="N542" s="90"/>
      <c r="O542" s="140"/>
    </row>
    <row r="543" spans="1:15" s="141" customFormat="1" ht="12.75" customHeight="1">
      <c r="A543" s="137" t="s">
        <v>85</v>
      </c>
      <c r="B543" s="137" t="s">
        <v>86</v>
      </c>
      <c r="C543" s="180">
        <v>125100000</v>
      </c>
      <c r="D543" s="139" t="s">
        <v>276</v>
      </c>
      <c r="E543" s="85" t="s">
        <v>313</v>
      </c>
      <c r="F543" s="86">
        <v>9387</v>
      </c>
      <c r="G543" s="86">
        <v>11358.27</v>
      </c>
      <c r="H543" s="87">
        <v>28.5</v>
      </c>
      <c r="I543" s="87">
        <v>30</v>
      </c>
      <c r="J543" s="88">
        <v>6</v>
      </c>
      <c r="K543" s="89">
        <v>4022009274950</v>
      </c>
      <c r="L543" s="110">
        <v>69109000</v>
      </c>
      <c r="M543" s="103" t="s">
        <v>50</v>
      </c>
      <c r="N543" s="90"/>
      <c r="O543" s="140"/>
    </row>
    <row r="544" spans="1:15" s="141" customFormat="1" ht="12.75" customHeight="1">
      <c r="A544" s="137" t="s">
        <v>85</v>
      </c>
      <c r="B544" s="137" t="s">
        <v>86</v>
      </c>
      <c r="C544" s="180">
        <v>125100600</v>
      </c>
      <c r="D544" s="139" t="s">
        <v>523</v>
      </c>
      <c r="E544" s="85" t="s">
        <v>650</v>
      </c>
      <c r="F544" s="86">
        <v>11377</v>
      </c>
      <c r="G544" s="86">
        <v>13766.17</v>
      </c>
      <c r="H544" s="87">
        <v>28.5</v>
      </c>
      <c r="I544" s="87">
        <v>30</v>
      </c>
      <c r="J544" s="88">
        <v>6</v>
      </c>
      <c r="K544" s="89">
        <v>4022009275254</v>
      </c>
      <c r="L544" s="110">
        <v>69109000</v>
      </c>
      <c r="M544" s="103" t="s">
        <v>50</v>
      </c>
      <c r="N544" s="90"/>
      <c r="O544" s="140"/>
    </row>
    <row r="545" spans="1:15" s="141" customFormat="1" ht="12.75" customHeight="1">
      <c r="A545" s="137" t="s">
        <v>85</v>
      </c>
      <c r="B545" s="137" t="s">
        <v>86</v>
      </c>
      <c r="C545" s="180">
        <v>272140000</v>
      </c>
      <c r="D545" s="139" t="s">
        <v>109</v>
      </c>
      <c r="E545" s="85" t="s">
        <v>313</v>
      </c>
      <c r="F545" s="86">
        <v>1816.5</v>
      </c>
      <c r="G545" s="86">
        <v>2197.9650000000001</v>
      </c>
      <c r="H545" s="87">
        <v>14</v>
      </c>
      <c r="I545" s="87">
        <v>15</v>
      </c>
      <c r="J545" s="88">
        <v>24</v>
      </c>
      <c r="K545" s="89">
        <v>4022009273656</v>
      </c>
      <c r="L545" s="110">
        <v>69109000</v>
      </c>
      <c r="M545" s="103" t="s">
        <v>50</v>
      </c>
      <c r="N545" s="90"/>
      <c r="O545" s="140"/>
    </row>
    <row r="546" spans="1:15" s="141" customFormat="1" ht="12.75" customHeight="1">
      <c r="A546" s="137" t="s">
        <v>85</v>
      </c>
      <c r="B546" s="137" t="s">
        <v>86</v>
      </c>
      <c r="C546" s="180">
        <v>272140600</v>
      </c>
      <c r="D546" s="139" t="s">
        <v>233</v>
      </c>
      <c r="E546" s="85" t="s">
        <v>650</v>
      </c>
      <c r="F546" s="86">
        <v>3807</v>
      </c>
      <c r="G546" s="86">
        <v>4606.47</v>
      </c>
      <c r="H546" s="87">
        <v>14</v>
      </c>
      <c r="I546" s="87">
        <v>15</v>
      </c>
      <c r="J546" s="88">
        <v>24</v>
      </c>
      <c r="K546" s="89">
        <v>4022009273694</v>
      </c>
      <c r="L546" s="110">
        <v>69109000</v>
      </c>
      <c r="M546" s="103" t="s">
        <v>50</v>
      </c>
      <c r="N546" s="90"/>
      <c r="O546" s="140"/>
    </row>
    <row r="547" spans="1:15" s="141" customFormat="1" ht="12.75" customHeight="1">
      <c r="A547" s="137" t="s">
        <v>85</v>
      </c>
      <c r="B547" s="137" t="s">
        <v>86</v>
      </c>
      <c r="C547" s="180">
        <v>275150000</v>
      </c>
      <c r="D547" s="139" t="s">
        <v>649</v>
      </c>
      <c r="E547" s="85" t="s">
        <v>313</v>
      </c>
      <c r="F547" s="86">
        <v>2037</v>
      </c>
      <c r="G547" s="86">
        <v>2464.77</v>
      </c>
      <c r="H547" s="87">
        <v>16</v>
      </c>
      <c r="I547" s="87">
        <v>17</v>
      </c>
      <c r="J547" s="88">
        <v>12</v>
      </c>
      <c r="K547" s="89">
        <v>4022009275216</v>
      </c>
      <c r="L547" s="110">
        <v>69109000</v>
      </c>
      <c r="M547" s="103" t="s">
        <v>50</v>
      </c>
      <c r="N547" s="90"/>
      <c r="O547" s="140"/>
    </row>
    <row r="548" spans="1:15" s="141" customFormat="1" ht="12.75" customHeight="1">
      <c r="A548" s="137" t="s">
        <v>85</v>
      </c>
      <c r="B548" s="137" t="s">
        <v>86</v>
      </c>
      <c r="C548" s="180">
        <v>275150600</v>
      </c>
      <c r="D548" s="139" t="s">
        <v>277</v>
      </c>
      <c r="E548" s="85" t="s">
        <v>650</v>
      </c>
      <c r="F548" s="86">
        <v>4027</v>
      </c>
      <c r="G548" s="86">
        <v>4872.67</v>
      </c>
      <c r="H548" s="87">
        <v>16</v>
      </c>
      <c r="I548" s="87">
        <v>17</v>
      </c>
      <c r="J548" s="88">
        <v>12</v>
      </c>
      <c r="K548" s="89">
        <v>4022009275452</v>
      </c>
      <c r="L548" s="110">
        <v>69109000</v>
      </c>
      <c r="M548" s="103" t="s">
        <v>50</v>
      </c>
      <c r="N548" s="90"/>
      <c r="O548" s="140"/>
    </row>
    <row r="549" spans="1:15" s="141" customFormat="1" ht="12.75" customHeight="1">
      <c r="A549" s="137" t="s">
        <v>85</v>
      </c>
      <c r="B549" s="137" t="s">
        <v>86</v>
      </c>
      <c r="C549" s="180">
        <v>222263000</v>
      </c>
      <c r="D549" s="139" t="s">
        <v>20</v>
      </c>
      <c r="E549" s="85" t="s">
        <v>313</v>
      </c>
      <c r="F549" s="86">
        <v>3339</v>
      </c>
      <c r="G549" s="86">
        <v>4040.19</v>
      </c>
      <c r="H549" s="87">
        <v>15.5</v>
      </c>
      <c r="I549" s="87">
        <v>16.5</v>
      </c>
      <c r="J549" s="88">
        <v>10</v>
      </c>
      <c r="K549" s="89">
        <v>4022009269550</v>
      </c>
      <c r="L549" s="110">
        <v>69109000</v>
      </c>
      <c r="M549" s="103" t="s">
        <v>50</v>
      </c>
      <c r="N549" s="90"/>
      <c r="O549" s="140"/>
    </row>
    <row r="550" spans="1:15" s="141" customFormat="1" ht="12.75" customHeight="1">
      <c r="A550" s="137" t="s">
        <v>85</v>
      </c>
      <c r="B550" s="137" t="s">
        <v>86</v>
      </c>
      <c r="C550" s="180">
        <v>222263600</v>
      </c>
      <c r="D550" s="139" t="s">
        <v>18</v>
      </c>
      <c r="E550" s="85" t="s">
        <v>650</v>
      </c>
      <c r="F550" s="86">
        <v>5329</v>
      </c>
      <c r="G550" s="86">
        <v>6448.09</v>
      </c>
      <c r="H550" s="87">
        <v>15.5</v>
      </c>
      <c r="I550" s="87">
        <v>16.5</v>
      </c>
      <c r="J550" s="88">
        <v>10</v>
      </c>
      <c r="K550" s="89">
        <v>4022009269567</v>
      </c>
      <c r="L550" s="110">
        <v>69109000</v>
      </c>
      <c r="M550" s="103" t="s">
        <v>50</v>
      </c>
      <c r="N550" s="90"/>
      <c r="O550" s="140"/>
    </row>
    <row r="551" spans="1:15" s="141" customFormat="1" ht="12.75" customHeight="1">
      <c r="A551" s="137" t="s">
        <v>85</v>
      </c>
      <c r="B551" s="137" t="s">
        <v>86</v>
      </c>
      <c r="C551" s="180">
        <v>225155000</v>
      </c>
      <c r="D551" s="139" t="s">
        <v>330</v>
      </c>
      <c r="E551" s="85" t="s">
        <v>313</v>
      </c>
      <c r="F551" s="86">
        <v>2247</v>
      </c>
      <c r="G551" s="86">
        <v>2718.87</v>
      </c>
      <c r="H551" s="87">
        <v>17</v>
      </c>
      <c r="I551" s="87">
        <v>18</v>
      </c>
      <c r="J551" s="88">
        <v>10</v>
      </c>
      <c r="K551" s="167">
        <v>4022009275605</v>
      </c>
      <c r="L551" s="110">
        <v>69109000</v>
      </c>
      <c r="M551" s="103" t="s">
        <v>50</v>
      </c>
      <c r="N551" s="90"/>
      <c r="O551" s="140"/>
    </row>
    <row r="552" spans="1:15" s="141" customFormat="1" ht="12.75" customHeight="1">
      <c r="A552" s="137" t="s">
        <v>85</v>
      </c>
      <c r="B552" s="137" t="s">
        <v>86</v>
      </c>
      <c r="C552" s="180">
        <v>225155600</v>
      </c>
      <c r="D552" s="139" t="s">
        <v>331</v>
      </c>
      <c r="E552" s="85" t="s">
        <v>650</v>
      </c>
      <c r="F552" s="86">
        <v>4237</v>
      </c>
      <c r="G552" s="86">
        <v>5126.7699999999995</v>
      </c>
      <c r="H552" s="87">
        <v>17</v>
      </c>
      <c r="I552" s="87">
        <v>18</v>
      </c>
      <c r="J552" s="88">
        <v>10</v>
      </c>
      <c r="K552" s="167">
        <v>4022009275643</v>
      </c>
      <c r="L552" s="110">
        <v>69109000</v>
      </c>
      <c r="M552" s="103" t="s">
        <v>50</v>
      </c>
      <c r="N552" s="90"/>
      <c r="O552" s="140"/>
    </row>
    <row r="553" spans="1:15" s="141" customFormat="1" ht="12.75" customHeight="1">
      <c r="A553" s="137" t="s">
        <v>85</v>
      </c>
      <c r="B553" s="137" t="s">
        <v>86</v>
      </c>
      <c r="C553" s="180">
        <v>225160000</v>
      </c>
      <c r="D553" s="139" t="s">
        <v>21</v>
      </c>
      <c r="E553" s="85" t="s">
        <v>313</v>
      </c>
      <c r="F553" s="86">
        <v>2467.5</v>
      </c>
      <c r="G553" s="86">
        <v>2985.6749999999997</v>
      </c>
      <c r="H553" s="87">
        <v>17</v>
      </c>
      <c r="I553" s="87">
        <v>18</v>
      </c>
      <c r="J553" s="88">
        <v>10</v>
      </c>
      <c r="K553" s="89">
        <v>4022009275681</v>
      </c>
      <c r="L553" s="110">
        <v>69109000</v>
      </c>
      <c r="M553" s="103" t="s">
        <v>50</v>
      </c>
      <c r="N553" s="90"/>
      <c r="O553" s="140"/>
    </row>
    <row r="554" spans="1:15" s="141" customFormat="1" ht="12.75" customHeight="1">
      <c r="A554" s="137" t="s">
        <v>85</v>
      </c>
      <c r="B554" s="137" t="s">
        <v>86</v>
      </c>
      <c r="C554" s="180">
        <v>225160600</v>
      </c>
      <c r="D554" s="139" t="s">
        <v>19</v>
      </c>
      <c r="E554" s="85" t="s">
        <v>650</v>
      </c>
      <c r="F554" s="86">
        <v>4458</v>
      </c>
      <c r="G554" s="86">
        <v>5394.18</v>
      </c>
      <c r="H554" s="87">
        <v>17</v>
      </c>
      <c r="I554" s="87">
        <v>18</v>
      </c>
      <c r="J554" s="88">
        <v>10</v>
      </c>
      <c r="K554" s="89">
        <v>4022009275728</v>
      </c>
      <c r="L554" s="110">
        <v>69109000</v>
      </c>
      <c r="M554" s="103" t="s">
        <v>50</v>
      </c>
      <c r="N554" s="90"/>
      <c r="O554" s="140"/>
    </row>
    <row r="555" spans="1:15" s="141" customFormat="1" ht="12.75" customHeight="1">
      <c r="A555" s="137" t="s">
        <v>85</v>
      </c>
      <c r="B555" s="137" t="s">
        <v>86</v>
      </c>
      <c r="C555" s="180">
        <v>222268000</v>
      </c>
      <c r="D555" s="139" t="s">
        <v>105</v>
      </c>
      <c r="E555" s="85" t="s">
        <v>313</v>
      </c>
      <c r="F555" s="86">
        <v>3864</v>
      </c>
      <c r="G555" s="86">
        <v>4675.4399999999996</v>
      </c>
      <c r="H555" s="87">
        <v>15</v>
      </c>
      <c r="I555" s="87">
        <v>16</v>
      </c>
      <c r="J555" s="88">
        <v>10</v>
      </c>
      <c r="K555" s="89">
        <v>4022009269574</v>
      </c>
      <c r="L555" s="110">
        <v>69109000</v>
      </c>
      <c r="M555" s="103" t="s">
        <v>50</v>
      </c>
      <c r="N555" s="90"/>
      <c r="O555" s="140"/>
    </row>
    <row r="556" spans="1:15" s="141" customFormat="1" ht="12.75" customHeight="1">
      <c r="A556" s="137" t="s">
        <v>85</v>
      </c>
      <c r="B556" s="137" t="s">
        <v>86</v>
      </c>
      <c r="C556" s="180">
        <v>222268600</v>
      </c>
      <c r="D556" s="139" t="s">
        <v>103</v>
      </c>
      <c r="E556" s="85" t="s">
        <v>650</v>
      </c>
      <c r="F556" s="86">
        <v>5854</v>
      </c>
      <c r="G556" s="86">
        <v>7083.34</v>
      </c>
      <c r="H556" s="87">
        <v>15</v>
      </c>
      <c r="I556" s="87">
        <v>16</v>
      </c>
      <c r="J556" s="88">
        <v>10</v>
      </c>
      <c r="K556" s="89">
        <v>4022009269581</v>
      </c>
      <c r="L556" s="110">
        <v>69109000</v>
      </c>
      <c r="M556" s="103" t="s">
        <v>50</v>
      </c>
      <c r="N556" s="90"/>
      <c r="O556" s="140"/>
    </row>
    <row r="557" spans="1:15" s="141" customFormat="1" ht="12.75" customHeight="1">
      <c r="A557" s="137" t="s">
        <v>85</v>
      </c>
      <c r="B557" s="137" t="s">
        <v>86</v>
      </c>
      <c r="C557" s="180">
        <v>225165000</v>
      </c>
      <c r="D557" s="139" t="s">
        <v>106</v>
      </c>
      <c r="E557" s="85" t="s">
        <v>313</v>
      </c>
      <c r="F557" s="86">
        <v>2814</v>
      </c>
      <c r="G557" s="86">
        <v>3404.94</v>
      </c>
      <c r="H557" s="87">
        <v>21</v>
      </c>
      <c r="I557" s="87">
        <v>22</v>
      </c>
      <c r="J557" s="88">
        <v>10</v>
      </c>
      <c r="K557" s="89">
        <v>4022009275766</v>
      </c>
      <c r="L557" s="110">
        <v>69109000</v>
      </c>
      <c r="M557" s="103" t="s">
        <v>50</v>
      </c>
      <c r="N557" s="90"/>
      <c r="O557" s="140"/>
    </row>
    <row r="558" spans="1:15" s="141" customFormat="1" ht="12.75" customHeight="1">
      <c r="A558" s="137" t="s">
        <v>85</v>
      </c>
      <c r="B558" s="137" t="s">
        <v>86</v>
      </c>
      <c r="C558" s="180">
        <v>225165600</v>
      </c>
      <c r="D558" s="139" t="s">
        <v>104</v>
      </c>
      <c r="E558" s="85" t="s">
        <v>650</v>
      </c>
      <c r="F558" s="86">
        <v>4804</v>
      </c>
      <c r="G558" s="86">
        <v>5812.84</v>
      </c>
      <c r="H558" s="87">
        <v>21</v>
      </c>
      <c r="I558" s="87">
        <v>22</v>
      </c>
      <c r="J558" s="88">
        <v>10</v>
      </c>
      <c r="K558" s="89">
        <v>4022009275803</v>
      </c>
      <c r="L558" s="110">
        <v>69109000</v>
      </c>
      <c r="M558" s="103" t="s">
        <v>50</v>
      </c>
      <c r="N558" s="90"/>
      <c r="O558" s="140"/>
    </row>
    <row r="559" spans="1:15" s="141" customFormat="1" ht="12.75" customHeight="1">
      <c r="A559" s="137" t="s">
        <v>85</v>
      </c>
      <c r="B559" s="137" t="s">
        <v>86</v>
      </c>
      <c r="C559" s="180">
        <v>125185000</v>
      </c>
      <c r="D559" s="139" t="s">
        <v>108</v>
      </c>
      <c r="E559" s="85" t="s">
        <v>313</v>
      </c>
      <c r="F559" s="86">
        <v>7011.9000000000005</v>
      </c>
      <c r="G559" s="86">
        <v>8484.3990000000013</v>
      </c>
      <c r="H559" s="87">
        <v>25</v>
      </c>
      <c r="I559" s="87">
        <v>26</v>
      </c>
      <c r="J559" s="88">
        <v>6</v>
      </c>
      <c r="K559" s="89">
        <v>4022009274998</v>
      </c>
      <c r="L559" s="110">
        <v>69109000</v>
      </c>
      <c r="M559" s="103" t="s">
        <v>50</v>
      </c>
      <c r="N559" s="90"/>
      <c r="O559" s="140"/>
    </row>
    <row r="560" spans="1:15" s="141" customFormat="1" ht="12.75" customHeight="1">
      <c r="A560" s="137" t="s">
        <v>85</v>
      </c>
      <c r="B560" s="137" t="s">
        <v>86</v>
      </c>
      <c r="C560" s="180">
        <v>125185600</v>
      </c>
      <c r="D560" s="139" t="s">
        <v>107</v>
      </c>
      <c r="E560" s="85" t="s">
        <v>650</v>
      </c>
      <c r="F560" s="86">
        <v>9002</v>
      </c>
      <c r="G560" s="86">
        <v>10892.42</v>
      </c>
      <c r="H560" s="87">
        <v>25</v>
      </c>
      <c r="I560" s="87">
        <v>26</v>
      </c>
      <c r="J560" s="88">
        <v>6</v>
      </c>
      <c r="K560" s="89">
        <v>4022009275292</v>
      </c>
      <c r="L560" s="110">
        <v>69109000</v>
      </c>
      <c r="M560" s="103" t="s">
        <v>50</v>
      </c>
      <c r="N560" s="90"/>
      <c r="O560" s="140"/>
    </row>
    <row r="561" spans="1:15" s="141" customFormat="1" ht="12.75" customHeight="1">
      <c r="A561" s="137" t="s">
        <v>85</v>
      </c>
      <c r="B561" s="137" t="s">
        <v>86</v>
      </c>
      <c r="C561" s="180">
        <v>272146000</v>
      </c>
      <c r="D561" s="139" t="s">
        <v>448</v>
      </c>
      <c r="E561" s="85" t="s">
        <v>313</v>
      </c>
      <c r="F561" s="86">
        <v>2797.2000000000003</v>
      </c>
      <c r="G561" s="86">
        <v>3384.6120000000001</v>
      </c>
      <c r="H561" s="87">
        <v>10</v>
      </c>
      <c r="I561" s="87">
        <v>12</v>
      </c>
      <c r="J561" s="88">
        <v>24</v>
      </c>
      <c r="K561" s="89">
        <v>4022009305944</v>
      </c>
      <c r="L561" s="110">
        <v>69109000</v>
      </c>
      <c r="M561" s="103" t="s">
        <v>50</v>
      </c>
      <c r="N561" s="90"/>
      <c r="O561" s="140"/>
    </row>
    <row r="562" spans="1:15" s="141" customFormat="1" ht="12.75" customHeight="1">
      <c r="A562" s="137" t="s">
        <v>85</v>
      </c>
      <c r="B562" s="137" t="s">
        <v>86</v>
      </c>
      <c r="C562" s="180">
        <v>272146600</v>
      </c>
      <c r="D562" s="139" t="s">
        <v>449</v>
      </c>
      <c r="E562" s="85" t="s">
        <v>650</v>
      </c>
      <c r="F562" s="86">
        <v>4787</v>
      </c>
      <c r="G562" s="86">
        <v>5792.2699999999995</v>
      </c>
      <c r="H562" s="87">
        <v>10</v>
      </c>
      <c r="I562" s="87">
        <v>12</v>
      </c>
      <c r="J562" s="88">
        <v>24</v>
      </c>
      <c r="K562" s="89">
        <v>4022009305951</v>
      </c>
      <c r="L562" s="110">
        <v>69109000</v>
      </c>
      <c r="M562" s="103" t="s">
        <v>50</v>
      </c>
      <c r="N562" s="90"/>
      <c r="O562" s="140"/>
    </row>
    <row r="563" spans="1:15" s="188" customFormat="1" ht="12.75" customHeight="1">
      <c r="A563" s="137" t="s">
        <v>85</v>
      </c>
      <c r="B563" s="137" t="s">
        <v>86</v>
      </c>
      <c r="C563" s="180">
        <v>272151000</v>
      </c>
      <c r="D563" s="139" t="s">
        <v>573</v>
      </c>
      <c r="E563" s="85" t="s">
        <v>313</v>
      </c>
      <c r="F563" s="86">
        <v>2362.5</v>
      </c>
      <c r="G563" s="86">
        <v>2858.625</v>
      </c>
      <c r="H563" s="87">
        <v>12.5</v>
      </c>
      <c r="I563" s="87">
        <v>15</v>
      </c>
      <c r="J563" s="88">
        <v>12</v>
      </c>
      <c r="K563" s="89">
        <v>4022009269598</v>
      </c>
      <c r="L563" s="110">
        <v>69109000</v>
      </c>
      <c r="M563" s="103" t="s">
        <v>50</v>
      </c>
      <c r="N563" s="90"/>
      <c r="O563" s="187"/>
    </row>
    <row r="564" spans="1:15" s="188" customFormat="1" ht="12.75" customHeight="1">
      <c r="A564" s="137" t="s">
        <v>85</v>
      </c>
      <c r="B564" s="137" t="s">
        <v>86</v>
      </c>
      <c r="C564" s="180">
        <v>272151600</v>
      </c>
      <c r="D564" s="139" t="s">
        <v>57</v>
      </c>
      <c r="E564" s="85" t="s">
        <v>650</v>
      </c>
      <c r="F564" s="86">
        <v>4353</v>
      </c>
      <c r="G564" s="86">
        <v>5267.13</v>
      </c>
      <c r="H564" s="87">
        <v>12.5</v>
      </c>
      <c r="I564" s="87">
        <v>15</v>
      </c>
      <c r="J564" s="88">
        <v>12</v>
      </c>
      <c r="K564" s="167">
        <v>4022009269604</v>
      </c>
      <c r="L564" s="110">
        <v>69109000</v>
      </c>
      <c r="M564" s="103" t="s">
        <v>50</v>
      </c>
      <c r="N564" s="90"/>
      <c r="O564" s="187"/>
    </row>
    <row r="565" spans="1:15" s="188" customFormat="1" ht="12.75" customHeight="1">
      <c r="A565" s="137" t="s">
        <v>85</v>
      </c>
      <c r="B565" s="137" t="s">
        <v>86</v>
      </c>
      <c r="C565" s="180">
        <v>272152000</v>
      </c>
      <c r="D565" s="139" t="s">
        <v>612</v>
      </c>
      <c r="E565" s="85" t="s">
        <v>313</v>
      </c>
      <c r="F565" s="86">
        <v>2362.5</v>
      </c>
      <c r="G565" s="86">
        <v>2858.625</v>
      </c>
      <c r="H565" s="87">
        <v>12.5</v>
      </c>
      <c r="I565" s="87">
        <v>15</v>
      </c>
      <c r="J565" s="88">
        <v>12</v>
      </c>
      <c r="K565" s="167">
        <v>4022009269611</v>
      </c>
      <c r="L565" s="110">
        <v>69109000</v>
      </c>
      <c r="M565" s="103" t="s">
        <v>50</v>
      </c>
      <c r="N565" s="90"/>
      <c r="O565" s="187"/>
    </row>
    <row r="566" spans="1:15" s="188" customFormat="1" ht="12.75" customHeight="1">
      <c r="A566" s="137" t="s">
        <v>85</v>
      </c>
      <c r="B566" s="137" t="s">
        <v>86</v>
      </c>
      <c r="C566" s="180">
        <v>272152600</v>
      </c>
      <c r="D566" s="139" t="s">
        <v>613</v>
      </c>
      <c r="E566" s="85" t="s">
        <v>650</v>
      </c>
      <c r="F566" s="86">
        <v>4353</v>
      </c>
      <c r="G566" s="86">
        <v>5267.13</v>
      </c>
      <c r="H566" s="87">
        <v>12.5</v>
      </c>
      <c r="I566" s="87">
        <v>15</v>
      </c>
      <c r="J566" s="88">
        <v>12</v>
      </c>
      <c r="K566" s="89">
        <v>4022009269628</v>
      </c>
      <c r="L566" s="110">
        <v>69109000</v>
      </c>
      <c r="M566" s="103" t="s">
        <v>50</v>
      </c>
      <c r="N566" s="90"/>
      <c r="O566" s="187"/>
    </row>
    <row r="567" spans="1:15" s="141" customFormat="1" ht="12.75" customHeight="1">
      <c r="A567" s="137" t="s">
        <v>85</v>
      </c>
      <c r="B567" s="137" t="s">
        <v>86</v>
      </c>
      <c r="C567" s="180">
        <v>272153000</v>
      </c>
      <c r="D567" s="139" t="s">
        <v>111</v>
      </c>
      <c r="E567" s="85" t="s">
        <v>313</v>
      </c>
      <c r="F567" s="86">
        <v>2362.5</v>
      </c>
      <c r="G567" s="86">
        <v>2858.625</v>
      </c>
      <c r="H567" s="87">
        <v>12.5</v>
      </c>
      <c r="I567" s="87">
        <v>15</v>
      </c>
      <c r="J567" s="88">
        <v>12</v>
      </c>
      <c r="K567" s="89">
        <v>4022009269635</v>
      </c>
      <c r="L567" s="110">
        <v>69109000</v>
      </c>
      <c r="M567" s="103" t="s">
        <v>50</v>
      </c>
      <c r="N567" s="90"/>
      <c r="O567" s="140"/>
    </row>
    <row r="568" spans="1:15" s="141" customFormat="1" ht="12.75" customHeight="1">
      <c r="A568" s="137" t="s">
        <v>85</v>
      </c>
      <c r="B568" s="137" t="s">
        <v>86</v>
      </c>
      <c r="C568" s="180">
        <v>272153600</v>
      </c>
      <c r="D568" s="139" t="s">
        <v>110</v>
      </c>
      <c r="E568" s="85" t="s">
        <v>650</v>
      </c>
      <c r="F568" s="86">
        <v>4353</v>
      </c>
      <c r="G568" s="86">
        <v>5267.13</v>
      </c>
      <c r="H568" s="87">
        <v>12.5</v>
      </c>
      <c r="I568" s="87">
        <v>15</v>
      </c>
      <c r="J568" s="88">
        <v>12</v>
      </c>
      <c r="K568" s="89">
        <v>4022009269642</v>
      </c>
      <c r="L568" s="110">
        <v>69109000</v>
      </c>
      <c r="M568" s="103" t="s">
        <v>50</v>
      </c>
      <c r="N568" s="90"/>
      <c r="O568" s="140"/>
    </row>
    <row r="569" spans="1:15" s="141" customFormat="1" ht="12.75" customHeight="1">
      <c r="A569" s="137" t="s">
        <v>85</v>
      </c>
      <c r="B569" s="137" t="s">
        <v>86</v>
      </c>
      <c r="C569" s="180">
        <v>122100000</v>
      </c>
      <c r="D569" s="139" t="s">
        <v>513</v>
      </c>
      <c r="E569" s="85" t="s">
        <v>313</v>
      </c>
      <c r="F569" s="86">
        <v>9387</v>
      </c>
      <c r="G569" s="86">
        <v>11358.27</v>
      </c>
      <c r="H569" s="87">
        <v>19.5</v>
      </c>
      <c r="I569" s="87">
        <v>23</v>
      </c>
      <c r="J569" s="88">
        <v>6</v>
      </c>
      <c r="K569" s="89">
        <v>4022009262049</v>
      </c>
      <c r="L569" s="110">
        <v>69109000</v>
      </c>
      <c r="M569" s="103" t="s">
        <v>50</v>
      </c>
      <c r="N569" s="90"/>
      <c r="O569" s="140"/>
    </row>
    <row r="570" spans="1:15" s="141" customFormat="1" ht="12.75" customHeight="1">
      <c r="A570" s="137" t="s">
        <v>85</v>
      </c>
      <c r="B570" s="137" t="s">
        <v>86</v>
      </c>
      <c r="C570" s="180">
        <v>122100600</v>
      </c>
      <c r="D570" s="139" t="s">
        <v>271</v>
      </c>
      <c r="E570" s="85" t="s">
        <v>650</v>
      </c>
      <c r="F570" s="86">
        <v>11377</v>
      </c>
      <c r="G570" s="86">
        <v>13766.17</v>
      </c>
      <c r="H570" s="87">
        <v>19.5</v>
      </c>
      <c r="I570" s="87">
        <v>23</v>
      </c>
      <c r="J570" s="88">
        <v>6</v>
      </c>
      <c r="K570" s="89">
        <v>4022009262087</v>
      </c>
      <c r="L570" s="110">
        <v>69109000</v>
      </c>
      <c r="M570" s="103" t="s">
        <v>50</v>
      </c>
      <c r="N570" s="90"/>
      <c r="O570" s="140"/>
    </row>
    <row r="571" spans="1:15" s="141" customFormat="1" ht="12.75" customHeight="1">
      <c r="A571" s="137" t="s">
        <v>85</v>
      </c>
      <c r="B571" s="137" t="s">
        <v>86</v>
      </c>
      <c r="C571" s="180">
        <v>222255000</v>
      </c>
      <c r="D571" s="139" t="s">
        <v>272</v>
      </c>
      <c r="E571" s="85" t="s">
        <v>313</v>
      </c>
      <c r="F571" s="86">
        <v>2362.5</v>
      </c>
      <c r="G571" s="86">
        <v>2858.625</v>
      </c>
      <c r="H571" s="87">
        <v>15.5</v>
      </c>
      <c r="I571" s="87">
        <v>16.5</v>
      </c>
      <c r="J571" s="88">
        <v>12</v>
      </c>
      <c r="K571" s="89">
        <v>4022009266245</v>
      </c>
      <c r="L571" s="110">
        <v>69109000</v>
      </c>
      <c r="M571" s="103" t="s">
        <v>50</v>
      </c>
      <c r="N571" s="90"/>
      <c r="O571" s="140"/>
    </row>
    <row r="572" spans="1:15" s="141" customFormat="1" ht="12.75" customHeight="1">
      <c r="A572" s="137" t="s">
        <v>85</v>
      </c>
      <c r="B572" s="137" t="s">
        <v>86</v>
      </c>
      <c r="C572" s="180">
        <v>222255600</v>
      </c>
      <c r="D572" s="139" t="s">
        <v>273</v>
      </c>
      <c r="E572" s="85" t="s">
        <v>650</v>
      </c>
      <c r="F572" s="86">
        <v>4353</v>
      </c>
      <c r="G572" s="86">
        <v>5267.13</v>
      </c>
      <c r="H572" s="87">
        <v>15.5</v>
      </c>
      <c r="I572" s="87">
        <v>16.5</v>
      </c>
      <c r="J572" s="88">
        <v>12</v>
      </c>
      <c r="K572" s="89">
        <v>4022009266252</v>
      </c>
      <c r="L572" s="110">
        <v>69109000</v>
      </c>
      <c r="M572" s="103" t="s">
        <v>50</v>
      </c>
      <c r="N572" s="90"/>
      <c r="O572" s="140"/>
    </row>
    <row r="573" spans="1:15" s="188" customFormat="1" ht="12.75" customHeight="1">
      <c r="A573" s="137" t="s">
        <v>85</v>
      </c>
      <c r="B573" s="137" t="s">
        <v>86</v>
      </c>
      <c r="C573" s="180">
        <v>222258000</v>
      </c>
      <c r="D573" s="139" t="s">
        <v>608</v>
      </c>
      <c r="E573" s="85" t="s">
        <v>313</v>
      </c>
      <c r="F573" s="86">
        <v>3234</v>
      </c>
      <c r="G573" s="86">
        <v>3913.14</v>
      </c>
      <c r="H573" s="87">
        <v>15.5</v>
      </c>
      <c r="I573" s="87">
        <v>16.5</v>
      </c>
      <c r="J573" s="88">
        <v>12</v>
      </c>
      <c r="K573" s="89">
        <v>4022009269536</v>
      </c>
      <c r="L573" s="110">
        <v>69109000</v>
      </c>
      <c r="M573" s="103" t="s">
        <v>50</v>
      </c>
      <c r="N573" s="90"/>
      <c r="O573" s="187"/>
    </row>
    <row r="574" spans="1:15" s="188" customFormat="1" ht="12.75" customHeight="1">
      <c r="A574" s="137" t="s">
        <v>85</v>
      </c>
      <c r="B574" s="137" t="s">
        <v>86</v>
      </c>
      <c r="C574" s="180">
        <v>222258600</v>
      </c>
      <c r="D574" s="139" t="s">
        <v>609</v>
      </c>
      <c r="E574" s="85" t="s">
        <v>650</v>
      </c>
      <c r="F574" s="86">
        <v>5224</v>
      </c>
      <c r="G574" s="86">
        <v>6321.04</v>
      </c>
      <c r="H574" s="87">
        <v>15.5</v>
      </c>
      <c r="I574" s="87">
        <v>16.5</v>
      </c>
      <c r="J574" s="88">
        <v>12</v>
      </c>
      <c r="K574" s="89">
        <v>4022009269543</v>
      </c>
      <c r="L574" s="110">
        <v>69109000</v>
      </c>
      <c r="M574" s="103" t="s">
        <v>50</v>
      </c>
      <c r="N574" s="90"/>
      <c r="O574" s="187"/>
    </row>
    <row r="575" spans="1:15" s="141" customFormat="1" ht="12.75" customHeight="1">
      <c r="A575" s="137" t="s">
        <v>85</v>
      </c>
      <c r="B575" s="137" t="s">
        <v>86</v>
      </c>
      <c r="C575" s="180">
        <v>222260000</v>
      </c>
      <c r="D575" s="139" t="s">
        <v>274</v>
      </c>
      <c r="E575" s="85" t="s">
        <v>313</v>
      </c>
      <c r="F575" s="86">
        <v>2499</v>
      </c>
      <c r="G575" s="86">
        <v>3023.79</v>
      </c>
      <c r="H575" s="87">
        <v>15.5</v>
      </c>
      <c r="I575" s="87">
        <v>16.5</v>
      </c>
      <c r="J575" s="88">
        <v>10</v>
      </c>
      <c r="K575" s="89">
        <v>4022009262285</v>
      </c>
      <c r="L575" s="110">
        <v>69109000</v>
      </c>
      <c r="M575" s="103" t="s">
        <v>51</v>
      </c>
      <c r="N575" s="90"/>
      <c r="O575" s="140"/>
    </row>
    <row r="576" spans="1:15" s="141" customFormat="1" ht="12.75" customHeight="1">
      <c r="A576" s="137" t="s">
        <v>85</v>
      </c>
      <c r="B576" s="137" t="s">
        <v>86</v>
      </c>
      <c r="C576" s="180">
        <v>222260600</v>
      </c>
      <c r="D576" s="139" t="s">
        <v>275</v>
      </c>
      <c r="E576" s="85" t="s">
        <v>650</v>
      </c>
      <c r="F576" s="86">
        <v>4489</v>
      </c>
      <c r="G576" s="86">
        <v>5431.69</v>
      </c>
      <c r="H576" s="87">
        <v>15.5</v>
      </c>
      <c r="I576" s="87">
        <v>16.5</v>
      </c>
      <c r="J576" s="88">
        <v>10</v>
      </c>
      <c r="K576" s="89">
        <v>4022009262322</v>
      </c>
      <c r="L576" s="110">
        <v>69109000</v>
      </c>
      <c r="M576" s="103" t="s">
        <v>50</v>
      </c>
      <c r="N576" s="90"/>
      <c r="O576" s="140"/>
    </row>
    <row r="577" spans="1:15" s="141" customFormat="1" ht="12.75" customHeight="1">
      <c r="A577" s="137" t="s">
        <v>85</v>
      </c>
      <c r="B577" s="137" t="s">
        <v>86</v>
      </c>
      <c r="C577" s="180">
        <v>222265000</v>
      </c>
      <c r="D577" s="139" t="s">
        <v>514</v>
      </c>
      <c r="E577" s="85" t="s">
        <v>313</v>
      </c>
      <c r="F577" s="86">
        <v>2835</v>
      </c>
      <c r="G577" s="86">
        <v>3430.35</v>
      </c>
      <c r="H577" s="87">
        <v>18.5</v>
      </c>
      <c r="I577" s="87">
        <v>20.7</v>
      </c>
      <c r="J577" s="88">
        <v>10</v>
      </c>
      <c r="K577" s="89">
        <v>4022009262360</v>
      </c>
      <c r="L577" s="110">
        <v>69109000</v>
      </c>
      <c r="M577" s="103" t="s">
        <v>50</v>
      </c>
      <c r="N577" s="90"/>
      <c r="O577" s="140"/>
    </row>
    <row r="578" spans="1:15" s="141" customFormat="1" ht="12.75" customHeight="1">
      <c r="A578" s="137" t="s">
        <v>85</v>
      </c>
      <c r="B578" s="137" t="s">
        <v>86</v>
      </c>
      <c r="C578" s="180">
        <v>222265600</v>
      </c>
      <c r="D578" s="139" t="s">
        <v>515</v>
      </c>
      <c r="E578" s="85" t="s">
        <v>650</v>
      </c>
      <c r="F578" s="86">
        <v>4825</v>
      </c>
      <c r="G578" s="86">
        <v>5838.25</v>
      </c>
      <c r="H578" s="87">
        <v>18.5</v>
      </c>
      <c r="I578" s="87">
        <v>20.7</v>
      </c>
      <c r="J578" s="88">
        <v>10</v>
      </c>
      <c r="K578" s="89">
        <v>4022009262407</v>
      </c>
      <c r="L578" s="110">
        <v>69109000</v>
      </c>
      <c r="M578" s="103" t="s">
        <v>50</v>
      </c>
      <c r="N578" s="90"/>
      <c r="O578" s="140"/>
    </row>
    <row r="579" spans="1:15" s="141" customFormat="1" ht="12.75" customHeight="1">
      <c r="A579" s="137" t="s">
        <v>85</v>
      </c>
      <c r="B579" s="137" t="s">
        <v>86</v>
      </c>
      <c r="C579" s="180">
        <v>122185000</v>
      </c>
      <c r="D579" s="139" t="s">
        <v>516</v>
      </c>
      <c r="E579" s="85" t="s">
        <v>313</v>
      </c>
      <c r="F579" s="86">
        <v>6877.5</v>
      </c>
      <c r="G579" s="86">
        <v>8321.7749999999996</v>
      </c>
      <c r="H579" s="87">
        <v>19.5</v>
      </c>
      <c r="I579" s="87">
        <v>23</v>
      </c>
      <c r="J579" s="88">
        <v>6</v>
      </c>
      <c r="K579" s="89">
        <v>4022009262124</v>
      </c>
      <c r="L579" s="110">
        <v>69109000</v>
      </c>
      <c r="M579" s="103" t="s">
        <v>50</v>
      </c>
      <c r="N579" s="90"/>
      <c r="O579" s="140"/>
    </row>
    <row r="580" spans="1:15" s="141" customFormat="1" ht="12.75" customHeight="1">
      <c r="A580" s="137" t="s">
        <v>85</v>
      </c>
      <c r="B580" s="137" t="s">
        <v>86</v>
      </c>
      <c r="C580" s="180">
        <v>122185600</v>
      </c>
      <c r="D580" s="139" t="s">
        <v>517</v>
      </c>
      <c r="E580" s="85" t="s">
        <v>650</v>
      </c>
      <c r="F580" s="86">
        <v>8868</v>
      </c>
      <c r="G580" s="86">
        <v>10730.279999999999</v>
      </c>
      <c r="H580" s="87">
        <v>19.5</v>
      </c>
      <c r="I580" s="87">
        <v>23</v>
      </c>
      <c r="J580" s="88">
        <v>6</v>
      </c>
      <c r="K580" s="89">
        <v>4022009262162</v>
      </c>
      <c r="L580" s="110">
        <v>69109000</v>
      </c>
      <c r="M580" s="103" t="s">
        <v>50</v>
      </c>
      <c r="N580" s="90"/>
      <c r="O580" s="140"/>
    </row>
    <row r="581" spans="1:15" s="188" customFormat="1" ht="12.75" customHeight="1">
      <c r="A581" s="137" t="s">
        <v>85</v>
      </c>
      <c r="B581" s="137" t="s">
        <v>86</v>
      </c>
      <c r="C581" s="180">
        <v>122188000</v>
      </c>
      <c r="D581" s="139" t="s">
        <v>606</v>
      </c>
      <c r="E581" s="85" t="s">
        <v>313</v>
      </c>
      <c r="F581" s="86">
        <v>6877.5</v>
      </c>
      <c r="G581" s="86">
        <v>8321.7749999999996</v>
      </c>
      <c r="H581" s="87">
        <v>19.5</v>
      </c>
      <c r="I581" s="87">
        <v>23</v>
      </c>
      <c r="J581" s="88">
        <v>6</v>
      </c>
      <c r="K581" s="89">
        <v>4022009272840</v>
      </c>
      <c r="L581" s="110">
        <v>69109000</v>
      </c>
      <c r="M581" s="103" t="s">
        <v>50</v>
      </c>
      <c r="N581" s="90"/>
      <c r="O581" s="187"/>
    </row>
    <row r="582" spans="1:15" s="188" customFormat="1" ht="12.75" customHeight="1">
      <c r="A582" s="137" t="s">
        <v>85</v>
      </c>
      <c r="B582" s="137" t="s">
        <v>86</v>
      </c>
      <c r="C582" s="180">
        <v>122188600</v>
      </c>
      <c r="D582" s="139" t="s">
        <v>607</v>
      </c>
      <c r="E582" s="85" t="s">
        <v>650</v>
      </c>
      <c r="F582" s="86">
        <v>8868</v>
      </c>
      <c r="G582" s="86">
        <v>10730.279999999999</v>
      </c>
      <c r="H582" s="87">
        <v>19.5</v>
      </c>
      <c r="I582" s="87">
        <v>23</v>
      </c>
      <c r="J582" s="88">
        <v>6</v>
      </c>
      <c r="K582" s="189">
        <v>4022009272857</v>
      </c>
      <c r="L582" s="110">
        <v>69109000</v>
      </c>
      <c r="M582" s="103" t="s">
        <v>50</v>
      </c>
      <c r="N582" s="90"/>
      <c r="O582" s="187"/>
    </row>
    <row r="583" spans="1:15" s="188" customFormat="1" ht="12.75" customHeight="1">
      <c r="A583" s="137" t="s">
        <v>85</v>
      </c>
      <c r="B583" s="137" t="s">
        <v>86</v>
      </c>
      <c r="C583" s="180">
        <v>272143000</v>
      </c>
      <c r="D583" s="139" t="s">
        <v>610</v>
      </c>
      <c r="E583" s="85" t="s">
        <v>313</v>
      </c>
      <c r="F583" s="86">
        <v>2215.5</v>
      </c>
      <c r="G583" s="86">
        <v>2680.7550000000001</v>
      </c>
      <c r="H583" s="87">
        <v>6</v>
      </c>
      <c r="I583" s="87">
        <v>8</v>
      </c>
      <c r="J583" s="88">
        <v>24</v>
      </c>
      <c r="K583" s="89">
        <v>4022009273953</v>
      </c>
      <c r="L583" s="110">
        <v>69109000</v>
      </c>
      <c r="M583" s="103" t="s">
        <v>50</v>
      </c>
      <c r="N583" s="90"/>
      <c r="O583" s="187"/>
    </row>
    <row r="584" spans="1:15" s="188" customFormat="1" ht="12.75" customHeight="1">
      <c r="A584" s="137" t="s">
        <v>85</v>
      </c>
      <c r="B584" s="137" t="s">
        <v>86</v>
      </c>
      <c r="C584" s="180">
        <v>272143600</v>
      </c>
      <c r="D584" s="139" t="s">
        <v>611</v>
      </c>
      <c r="E584" s="85" t="s">
        <v>650</v>
      </c>
      <c r="F584" s="86">
        <v>4206</v>
      </c>
      <c r="G584" s="86">
        <v>5089.26</v>
      </c>
      <c r="H584" s="87">
        <v>6</v>
      </c>
      <c r="I584" s="87">
        <v>8</v>
      </c>
      <c r="J584" s="88">
        <v>24</v>
      </c>
      <c r="K584" s="89">
        <v>4022009273991</v>
      </c>
      <c r="L584" s="110">
        <v>69109000</v>
      </c>
      <c r="M584" s="103" t="s">
        <v>50</v>
      </c>
      <c r="N584" s="90"/>
      <c r="O584" s="187"/>
    </row>
    <row r="585" spans="1:15" s="141" customFormat="1" ht="12.75" customHeight="1">
      <c r="A585" s="137" t="s">
        <v>85</v>
      </c>
      <c r="B585" s="137" t="s">
        <v>86</v>
      </c>
      <c r="C585" s="180">
        <v>272145000</v>
      </c>
      <c r="D585" s="176" t="s">
        <v>444</v>
      </c>
      <c r="E585" s="172" t="s">
        <v>313</v>
      </c>
      <c r="F585" s="86">
        <v>1985.5500000000002</v>
      </c>
      <c r="G585" s="86">
        <v>2402.5155</v>
      </c>
      <c r="H585" s="173">
        <v>6</v>
      </c>
      <c r="I585" s="173">
        <v>8</v>
      </c>
      <c r="J585" s="174">
        <v>24</v>
      </c>
      <c r="K585" s="179">
        <v>4022009305920</v>
      </c>
      <c r="L585" s="110">
        <v>69109000</v>
      </c>
      <c r="M585" s="103" t="s">
        <v>50</v>
      </c>
      <c r="N585" s="178"/>
      <c r="O585" s="140"/>
    </row>
    <row r="586" spans="1:15" s="141" customFormat="1" ht="12.75" customHeight="1">
      <c r="A586" s="137" t="s">
        <v>85</v>
      </c>
      <c r="B586" s="137" t="s">
        <v>86</v>
      </c>
      <c r="C586" s="180">
        <v>272145600</v>
      </c>
      <c r="D586" s="176" t="s">
        <v>445</v>
      </c>
      <c r="E586" s="172" t="s">
        <v>650</v>
      </c>
      <c r="F586" s="86">
        <v>3976</v>
      </c>
      <c r="G586" s="86">
        <v>4810.96</v>
      </c>
      <c r="H586" s="173">
        <v>6</v>
      </c>
      <c r="I586" s="173">
        <v>8</v>
      </c>
      <c r="J586" s="174">
        <v>24</v>
      </c>
      <c r="K586" s="179">
        <v>4022009305937</v>
      </c>
      <c r="L586" s="110">
        <v>69109000</v>
      </c>
      <c r="M586" s="103" t="s">
        <v>50</v>
      </c>
      <c r="N586" s="178"/>
      <c r="O586" s="140"/>
    </row>
    <row r="587" spans="1:15" s="141" customFormat="1" ht="12.75" customHeight="1">
      <c r="A587" s="137" t="s">
        <v>85</v>
      </c>
      <c r="B587" s="137" t="s">
        <v>86</v>
      </c>
      <c r="C587" s="180">
        <v>272148000</v>
      </c>
      <c r="D587" s="176" t="s">
        <v>446</v>
      </c>
      <c r="E587" s="172" t="s">
        <v>313</v>
      </c>
      <c r="F587" s="86">
        <v>2294.25</v>
      </c>
      <c r="G587" s="86">
        <v>2776.0425</v>
      </c>
      <c r="H587" s="173">
        <v>6</v>
      </c>
      <c r="I587" s="173">
        <v>8</v>
      </c>
      <c r="J587" s="174">
        <v>24</v>
      </c>
      <c r="K587" s="179">
        <v>4022009305715</v>
      </c>
      <c r="L587" s="110">
        <v>69109000</v>
      </c>
      <c r="M587" s="103" t="s">
        <v>50</v>
      </c>
      <c r="N587" s="178"/>
      <c r="O587" s="140"/>
    </row>
    <row r="588" spans="1:15" s="141" customFormat="1" ht="12.75" customHeight="1">
      <c r="A588" s="137" t="s">
        <v>85</v>
      </c>
      <c r="B588" s="137" t="s">
        <v>86</v>
      </c>
      <c r="C588" s="180">
        <v>272148600</v>
      </c>
      <c r="D588" s="176" t="s">
        <v>447</v>
      </c>
      <c r="E588" s="172" t="s">
        <v>650</v>
      </c>
      <c r="F588" s="86">
        <v>4284</v>
      </c>
      <c r="G588" s="86">
        <v>5183.6399999999994</v>
      </c>
      <c r="H588" s="173">
        <v>6</v>
      </c>
      <c r="I588" s="173">
        <v>8</v>
      </c>
      <c r="J588" s="174">
        <v>24</v>
      </c>
      <c r="K588" s="179">
        <v>4022009305722</v>
      </c>
      <c r="L588" s="110">
        <v>69109000</v>
      </c>
      <c r="M588" s="103" t="s">
        <v>50</v>
      </c>
      <c r="N588" s="178"/>
      <c r="O588" s="140"/>
    </row>
    <row r="589" spans="1:15" s="141" customFormat="1" ht="12.75" customHeight="1">
      <c r="A589" s="137" t="s">
        <v>85</v>
      </c>
      <c r="B589" s="137" t="s">
        <v>86</v>
      </c>
      <c r="C589" s="180">
        <v>272147000</v>
      </c>
      <c r="D589" s="176" t="s">
        <v>488</v>
      </c>
      <c r="E589" s="172" t="s">
        <v>313</v>
      </c>
      <c r="F589" s="86">
        <v>2797.2000000000003</v>
      </c>
      <c r="G589" s="86">
        <v>3384.6120000000001</v>
      </c>
      <c r="H589" s="173">
        <v>6</v>
      </c>
      <c r="I589" s="173">
        <v>8</v>
      </c>
      <c r="J589" s="174">
        <v>24</v>
      </c>
      <c r="K589" s="179">
        <v>4022009305692</v>
      </c>
      <c r="L589" s="110">
        <v>69109000</v>
      </c>
      <c r="M589" s="103" t="s">
        <v>50</v>
      </c>
      <c r="N589" s="178"/>
      <c r="O589" s="140"/>
    </row>
    <row r="590" spans="1:15" s="141" customFormat="1" ht="12.75" customHeight="1">
      <c r="A590" s="137" t="s">
        <v>85</v>
      </c>
      <c r="B590" s="137" t="s">
        <v>86</v>
      </c>
      <c r="C590" s="180">
        <v>272147600</v>
      </c>
      <c r="D590" s="176" t="s">
        <v>489</v>
      </c>
      <c r="E590" s="172" t="s">
        <v>650</v>
      </c>
      <c r="F590" s="86">
        <v>4787</v>
      </c>
      <c r="G590" s="86">
        <v>5792.2699999999995</v>
      </c>
      <c r="H590" s="173">
        <v>6</v>
      </c>
      <c r="I590" s="173">
        <v>8</v>
      </c>
      <c r="J590" s="174">
        <v>24</v>
      </c>
      <c r="K590" s="179">
        <v>4022009305708</v>
      </c>
      <c r="L590" s="110">
        <v>69109000</v>
      </c>
      <c r="M590" s="103" t="s">
        <v>50</v>
      </c>
      <c r="N590" s="178"/>
      <c r="O590" s="140"/>
    </row>
    <row r="591" spans="1:15" s="141" customFormat="1" ht="12.75" customHeight="1">
      <c r="A591" s="137" t="s">
        <v>85</v>
      </c>
      <c r="B591" s="137" t="s">
        <v>86</v>
      </c>
      <c r="C591" s="180">
        <v>272150000</v>
      </c>
      <c r="D591" s="176" t="s">
        <v>518</v>
      </c>
      <c r="E591" s="172" t="s">
        <v>313</v>
      </c>
      <c r="F591" s="86">
        <v>2037</v>
      </c>
      <c r="G591" s="86">
        <v>2464.77</v>
      </c>
      <c r="H591" s="173">
        <v>12.5</v>
      </c>
      <c r="I591" s="173">
        <v>15</v>
      </c>
      <c r="J591" s="174">
        <v>36</v>
      </c>
      <c r="K591" s="179">
        <v>4022009262209</v>
      </c>
      <c r="L591" s="110">
        <v>69109000</v>
      </c>
      <c r="M591" s="103" t="s">
        <v>50</v>
      </c>
      <c r="N591" s="178"/>
      <c r="O591" s="140"/>
    </row>
    <row r="592" spans="1:15" s="141" customFormat="1" ht="12.75" customHeight="1">
      <c r="A592" s="137" t="s">
        <v>85</v>
      </c>
      <c r="B592" s="137" t="s">
        <v>86</v>
      </c>
      <c r="C592" s="180">
        <v>272150600</v>
      </c>
      <c r="D592" s="176" t="s">
        <v>519</v>
      </c>
      <c r="E592" s="172" t="s">
        <v>650</v>
      </c>
      <c r="F592" s="86">
        <v>4027</v>
      </c>
      <c r="G592" s="86">
        <v>4872.67</v>
      </c>
      <c r="H592" s="173">
        <v>12.5</v>
      </c>
      <c r="I592" s="173">
        <v>15</v>
      </c>
      <c r="J592" s="174">
        <v>36</v>
      </c>
      <c r="K592" s="179">
        <v>4022009262247</v>
      </c>
      <c r="L592" s="110">
        <v>69109000</v>
      </c>
      <c r="M592" s="103" t="s">
        <v>50</v>
      </c>
      <c r="N592" s="178"/>
      <c r="O592" s="140"/>
    </row>
    <row r="593" spans="1:15" s="141" customFormat="1" ht="12.75" customHeight="1">
      <c r="A593" s="137" t="s">
        <v>85</v>
      </c>
      <c r="B593" s="137" t="s">
        <v>86</v>
      </c>
      <c r="C593" s="180">
        <v>242140000</v>
      </c>
      <c r="D593" s="176" t="s">
        <v>450</v>
      </c>
      <c r="E593" s="172" t="s">
        <v>313</v>
      </c>
      <c r="F593" s="86">
        <v>3742.2000000000003</v>
      </c>
      <c r="G593" s="86">
        <v>4528.0619999999999</v>
      </c>
      <c r="H593" s="173">
        <v>11</v>
      </c>
      <c r="I593" s="173">
        <v>12</v>
      </c>
      <c r="J593" s="174">
        <v>10</v>
      </c>
      <c r="K593" s="179">
        <v>4022009301052</v>
      </c>
      <c r="L593" s="110">
        <v>69109000</v>
      </c>
      <c r="M593" s="103" t="s">
        <v>50</v>
      </c>
      <c r="N593" s="178"/>
      <c r="O593" s="140"/>
    </row>
    <row r="594" spans="1:15" s="141" customFormat="1" ht="12.75" customHeight="1">
      <c r="A594" s="137" t="s">
        <v>85</v>
      </c>
      <c r="B594" s="137" t="s">
        <v>86</v>
      </c>
      <c r="C594" s="180">
        <v>242140600</v>
      </c>
      <c r="D594" s="176" t="s">
        <v>451</v>
      </c>
      <c r="E594" s="172" t="s">
        <v>650</v>
      </c>
      <c r="F594" s="86">
        <v>5732</v>
      </c>
      <c r="G594" s="86">
        <v>6935.7199999999993</v>
      </c>
      <c r="H594" s="173">
        <v>11</v>
      </c>
      <c r="I594" s="173">
        <v>12</v>
      </c>
      <c r="J594" s="174">
        <v>10</v>
      </c>
      <c r="K594" s="179">
        <v>4022009301083</v>
      </c>
      <c r="L594" s="110">
        <v>69109000</v>
      </c>
      <c r="M594" s="103" t="s">
        <v>50</v>
      </c>
      <c r="N594" s="178"/>
      <c r="O594" s="140"/>
    </row>
    <row r="595" spans="1:15" s="141" customFormat="1" ht="12.75" customHeight="1">
      <c r="A595" s="137" t="s">
        <v>85</v>
      </c>
      <c r="B595" s="137" t="s">
        <v>86</v>
      </c>
      <c r="C595" s="180">
        <v>242150000</v>
      </c>
      <c r="D595" s="176" t="s">
        <v>452</v>
      </c>
      <c r="E595" s="172" t="s">
        <v>313</v>
      </c>
      <c r="F595" s="86">
        <v>3948</v>
      </c>
      <c r="G595" s="86">
        <v>4777.08</v>
      </c>
      <c r="H595" s="173">
        <v>12.4</v>
      </c>
      <c r="I595" s="173">
        <v>13</v>
      </c>
      <c r="J595" s="174">
        <v>10</v>
      </c>
      <c r="K595" s="179">
        <v>4022009301137</v>
      </c>
      <c r="L595" s="110">
        <v>69109000</v>
      </c>
      <c r="M595" s="103" t="s">
        <v>50</v>
      </c>
      <c r="N595" s="178"/>
      <c r="O595" s="140"/>
    </row>
    <row r="596" spans="1:15" s="141" customFormat="1" ht="12.75" customHeight="1">
      <c r="A596" s="137" t="s">
        <v>85</v>
      </c>
      <c r="B596" s="137" t="s">
        <v>86</v>
      </c>
      <c r="C596" s="180">
        <v>242150600</v>
      </c>
      <c r="D596" s="176" t="s">
        <v>465</v>
      </c>
      <c r="E596" s="172" t="s">
        <v>650</v>
      </c>
      <c r="F596" s="86">
        <v>5938</v>
      </c>
      <c r="G596" s="86">
        <v>7184.98</v>
      </c>
      <c r="H596" s="173">
        <v>12.4</v>
      </c>
      <c r="I596" s="173">
        <v>13</v>
      </c>
      <c r="J596" s="174">
        <v>10</v>
      </c>
      <c r="K596" s="179">
        <v>4022009301168</v>
      </c>
      <c r="L596" s="110">
        <v>69109000</v>
      </c>
      <c r="M596" s="103" t="s">
        <v>50</v>
      </c>
      <c r="N596" s="178"/>
      <c r="O596" s="140"/>
    </row>
    <row r="597" spans="1:15" s="141" customFormat="1" ht="12.75" customHeight="1">
      <c r="A597" s="137" t="s">
        <v>85</v>
      </c>
      <c r="B597" s="137" t="s">
        <v>86</v>
      </c>
      <c r="C597" s="138">
        <v>573200000</v>
      </c>
      <c r="D597" s="139" t="s">
        <v>552</v>
      </c>
      <c r="E597" s="85" t="s">
        <v>314</v>
      </c>
      <c r="F597" s="86">
        <v>1774.5</v>
      </c>
      <c r="G597" s="86">
        <v>2147.145</v>
      </c>
      <c r="H597" s="87">
        <v>1.5</v>
      </c>
      <c r="I597" s="87">
        <v>2</v>
      </c>
      <c r="J597" s="88"/>
      <c r="K597" s="89">
        <v>4022009294279</v>
      </c>
      <c r="L597" s="110">
        <v>70139900</v>
      </c>
      <c r="M597" s="103" t="s">
        <v>50</v>
      </c>
      <c r="N597" s="90"/>
      <c r="O597" s="140"/>
    </row>
    <row r="598" spans="1:15" s="141" customFormat="1" ht="12.75" customHeight="1">
      <c r="A598" s="137" t="s">
        <v>85</v>
      </c>
      <c r="B598" s="137" t="s">
        <v>86</v>
      </c>
      <c r="C598" s="138">
        <v>572110000</v>
      </c>
      <c r="D598" s="142" t="s">
        <v>494</v>
      </c>
      <c r="E598" s="85" t="s">
        <v>314</v>
      </c>
      <c r="F598" s="86">
        <v>2232.3000000000002</v>
      </c>
      <c r="G598" s="86">
        <v>2701.0830000000001</v>
      </c>
      <c r="H598" s="87">
        <v>2.9</v>
      </c>
      <c r="I598" s="87">
        <v>3.5</v>
      </c>
      <c r="J598" s="88">
        <v>112</v>
      </c>
      <c r="K598" s="89">
        <v>4022009305661</v>
      </c>
      <c r="L598" s="110">
        <v>39222000</v>
      </c>
      <c r="M598" s="103" t="s">
        <v>50</v>
      </c>
      <c r="N598" s="90"/>
      <c r="O598" s="140"/>
    </row>
    <row r="599" spans="1:15" s="141" customFormat="1" ht="12.75" customHeight="1">
      <c r="A599" s="137" t="s">
        <v>85</v>
      </c>
      <c r="B599" s="137" t="s">
        <v>86</v>
      </c>
      <c r="C599" s="138">
        <v>573070000</v>
      </c>
      <c r="D599" s="142" t="s">
        <v>229</v>
      </c>
      <c r="E599" s="85" t="s">
        <v>314</v>
      </c>
      <c r="F599" s="86">
        <v>1239</v>
      </c>
      <c r="G599" s="86">
        <v>1499.19</v>
      </c>
      <c r="H599" s="87">
        <v>2.5</v>
      </c>
      <c r="I599" s="87">
        <v>3</v>
      </c>
      <c r="J599" s="88">
        <v>112</v>
      </c>
      <c r="K599" s="89">
        <v>4022009284737</v>
      </c>
      <c r="L599" s="110">
        <v>39222000</v>
      </c>
      <c r="M599" s="103" t="s">
        <v>50</v>
      </c>
      <c r="N599" s="90"/>
      <c r="O599" s="140"/>
    </row>
    <row r="600" spans="1:15" s="141" customFormat="1" ht="12.75" customHeight="1">
      <c r="A600" s="137" t="s">
        <v>85</v>
      </c>
      <c r="B600" s="137" t="s">
        <v>86</v>
      </c>
      <c r="C600" s="138">
        <v>573075000</v>
      </c>
      <c r="D600" s="142" t="s">
        <v>559</v>
      </c>
      <c r="E600" s="85" t="s">
        <v>314</v>
      </c>
      <c r="F600" s="86">
        <v>1974</v>
      </c>
      <c r="G600" s="86">
        <v>2388.54</v>
      </c>
      <c r="H600" s="87">
        <v>2.5</v>
      </c>
      <c r="I600" s="87">
        <v>3</v>
      </c>
      <c r="J600" s="88">
        <v>112</v>
      </c>
      <c r="K600" s="89">
        <v>4022009284744</v>
      </c>
      <c r="L600" s="110">
        <v>39222000</v>
      </c>
      <c r="M600" s="103" t="s">
        <v>50</v>
      </c>
      <c r="N600" s="90"/>
      <c r="O600" s="140"/>
    </row>
    <row r="601" spans="1:15" s="141" customFormat="1" ht="12.75" customHeight="1">
      <c r="A601" s="137" t="s">
        <v>85</v>
      </c>
      <c r="B601" s="137" t="s">
        <v>86</v>
      </c>
      <c r="C601" s="138">
        <v>573085000</v>
      </c>
      <c r="D601" s="142" t="s">
        <v>560</v>
      </c>
      <c r="E601" s="85" t="s">
        <v>314</v>
      </c>
      <c r="F601" s="86">
        <v>3339</v>
      </c>
      <c r="G601" s="86">
        <v>4040.19</v>
      </c>
      <c r="H601" s="87">
        <v>2.5</v>
      </c>
      <c r="I601" s="87">
        <v>3</v>
      </c>
      <c r="J601" s="88">
        <v>112</v>
      </c>
      <c r="K601" s="89">
        <v>4022009284768</v>
      </c>
      <c r="L601" s="110">
        <v>39222000</v>
      </c>
      <c r="M601" s="103" t="s">
        <v>50</v>
      </c>
      <c r="N601" s="90"/>
      <c r="O601" s="140"/>
    </row>
    <row r="602" spans="1:15" s="141" customFormat="1" ht="12.75" customHeight="1">
      <c r="A602" s="137" t="s">
        <v>85</v>
      </c>
      <c r="B602" s="137" t="s">
        <v>86</v>
      </c>
      <c r="C602" s="138">
        <v>572120000</v>
      </c>
      <c r="D602" s="142" t="s">
        <v>44</v>
      </c>
      <c r="E602" s="85" t="s">
        <v>314</v>
      </c>
      <c r="F602" s="86">
        <v>4182.1500000000005</v>
      </c>
      <c r="G602" s="86">
        <v>5060.4015000000009</v>
      </c>
      <c r="H602" s="87">
        <v>2.5</v>
      </c>
      <c r="I602" s="87">
        <v>3</v>
      </c>
      <c r="J602" s="88">
        <v>110</v>
      </c>
      <c r="K602" s="89">
        <v>4022009294422</v>
      </c>
      <c r="L602" s="110">
        <v>39222000</v>
      </c>
      <c r="M602" s="103" t="s">
        <v>50</v>
      </c>
      <c r="N602" s="90"/>
      <c r="O602" s="140"/>
    </row>
    <row r="603" spans="1:15" s="141" customFormat="1" ht="12.75" customHeight="1">
      <c r="A603" s="137" t="s">
        <v>85</v>
      </c>
      <c r="B603" s="137" t="s">
        <v>86</v>
      </c>
      <c r="C603" s="138">
        <v>202150000</v>
      </c>
      <c r="D603" s="90" t="s">
        <v>490</v>
      </c>
      <c r="E603" s="85" t="s">
        <v>313</v>
      </c>
      <c r="F603" s="86">
        <v>5367.6</v>
      </c>
      <c r="G603" s="86">
        <v>6494.7960000000003</v>
      </c>
      <c r="H603" s="87">
        <v>15.8</v>
      </c>
      <c r="I603" s="87">
        <v>16</v>
      </c>
      <c r="J603" s="88">
        <v>12</v>
      </c>
      <c r="K603" s="89">
        <v>4022009305746</v>
      </c>
      <c r="L603" s="110">
        <v>69109000</v>
      </c>
      <c r="M603" s="103" t="s">
        <v>50</v>
      </c>
      <c r="N603" s="90"/>
      <c r="O603" s="140"/>
    </row>
    <row r="604" spans="1:15" s="141" customFormat="1" ht="12.75" customHeight="1">
      <c r="A604" s="137" t="s">
        <v>85</v>
      </c>
      <c r="B604" s="137" t="s">
        <v>86</v>
      </c>
      <c r="C604" s="138">
        <v>202150600</v>
      </c>
      <c r="D604" s="90" t="s">
        <v>491</v>
      </c>
      <c r="E604" s="85" t="s">
        <v>650</v>
      </c>
      <c r="F604" s="86">
        <v>7358</v>
      </c>
      <c r="G604" s="86">
        <v>8903.18</v>
      </c>
      <c r="H604" s="87">
        <v>15.8</v>
      </c>
      <c r="I604" s="87">
        <v>16</v>
      </c>
      <c r="J604" s="88">
        <v>12</v>
      </c>
      <c r="K604" s="89">
        <v>4022009305753</v>
      </c>
      <c r="L604" s="110">
        <v>69109000</v>
      </c>
      <c r="M604" s="103" t="s">
        <v>50</v>
      </c>
      <c r="N604" s="90"/>
      <c r="O604" s="140"/>
    </row>
    <row r="605" spans="1:15" s="141" customFormat="1" ht="12.75" customHeight="1">
      <c r="A605" s="137" t="s">
        <v>85</v>
      </c>
      <c r="B605" s="137" t="s">
        <v>86</v>
      </c>
      <c r="C605" s="138">
        <v>202160000</v>
      </c>
      <c r="D605" s="90" t="s">
        <v>492</v>
      </c>
      <c r="E605" s="85" t="s">
        <v>313</v>
      </c>
      <c r="F605" s="86">
        <v>6987.75</v>
      </c>
      <c r="G605" s="86">
        <v>8455.1774999999998</v>
      </c>
      <c r="H605" s="87">
        <v>17.3</v>
      </c>
      <c r="I605" s="87">
        <v>18</v>
      </c>
      <c r="J605" s="88">
        <v>12</v>
      </c>
      <c r="K605" s="89">
        <v>4022009305760</v>
      </c>
      <c r="L605" s="110">
        <v>69109000</v>
      </c>
      <c r="M605" s="103" t="s">
        <v>50</v>
      </c>
      <c r="N605" s="90"/>
      <c r="O605" s="140"/>
    </row>
    <row r="606" spans="1:15" s="141" customFormat="1" ht="12.75" customHeight="1">
      <c r="A606" s="137" t="s">
        <v>85</v>
      </c>
      <c r="B606" s="137" t="s">
        <v>86</v>
      </c>
      <c r="C606" s="138">
        <v>202160600</v>
      </c>
      <c r="D606" s="90" t="s">
        <v>493</v>
      </c>
      <c r="E606" s="85" t="s">
        <v>650</v>
      </c>
      <c r="F606" s="86">
        <v>8978</v>
      </c>
      <c r="G606" s="86">
        <v>10863.38</v>
      </c>
      <c r="H606" s="87">
        <v>17.3</v>
      </c>
      <c r="I606" s="87">
        <v>18</v>
      </c>
      <c r="J606" s="88">
        <v>12</v>
      </c>
      <c r="K606" s="89">
        <v>4022009305777</v>
      </c>
      <c r="L606" s="110">
        <v>69109000</v>
      </c>
      <c r="M606" s="103" t="s">
        <v>50</v>
      </c>
      <c r="N606" s="90"/>
      <c r="O606" s="140"/>
    </row>
    <row r="607" spans="1:15" s="141" customFormat="1" ht="12.75" customHeight="1">
      <c r="A607" s="137" t="s">
        <v>85</v>
      </c>
      <c r="B607" s="137" t="s">
        <v>86</v>
      </c>
      <c r="C607" s="138">
        <v>879160000</v>
      </c>
      <c r="D607" s="142" t="s">
        <v>92</v>
      </c>
      <c r="E607" s="85" t="s">
        <v>314</v>
      </c>
      <c r="F607" s="86">
        <v>23178.75</v>
      </c>
      <c r="G607" s="86">
        <v>28046.287499999999</v>
      </c>
      <c r="H607" s="87">
        <v>26.4</v>
      </c>
      <c r="I607" s="87">
        <v>28</v>
      </c>
      <c r="J607" s="88"/>
      <c r="K607" s="89">
        <v>4022009283235</v>
      </c>
      <c r="L607" s="110">
        <v>94036090</v>
      </c>
      <c r="M607" s="103" t="s">
        <v>50</v>
      </c>
      <c r="N607" s="90"/>
      <c r="O607" s="140"/>
    </row>
    <row r="608" spans="1:15" s="141" customFormat="1" ht="12.75" customHeight="1">
      <c r="A608" s="137" t="s">
        <v>85</v>
      </c>
      <c r="B608" s="137" t="s">
        <v>86</v>
      </c>
      <c r="C608" s="138">
        <v>879185000</v>
      </c>
      <c r="D608" s="142" t="s">
        <v>93</v>
      </c>
      <c r="E608" s="85" t="s">
        <v>314</v>
      </c>
      <c r="F608" s="86">
        <v>29389.5</v>
      </c>
      <c r="G608" s="86">
        <v>35561.294999999998</v>
      </c>
      <c r="H608" s="87">
        <v>35</v>
      </c>
      <c r="I608" s="87">
        <v>36</v>
      </c>
      <c r="J608" s="88"/>
      <c r="K608" s="89">
        <v>4022009283242</v>
      </c>
      <c r="L608" s="110">
        <v>94036090</v>
      </c>
      <c r="M608" s="103" t="s">
        <v>50</v>
      </c>
      <c r="N608" s="90"/>
      <c r="O608" s="140"/>
    </row>
    <row r="609" spans="1:15" s="92" customFormat="1" ht="12.75" customHeight="1">
      <c r="A609" s="82" t="s">
        <v>85</v>
      </c>
      <c r="B609" s="82" t="s">
        <v>86</v>
      </c>
      <c r="C609" s="82">
        <v>226155000</v>
      </c>
      <c r="D609" s="82" t="s">
        <v>669</v>
      </c>
      <c r="E609" s="85" t="s">
        <v>313</v>
      </c>
      <c r="F609" s="167">
        <v>3339</v>
      </c>
      <c r="G609" s="86">
        <v>4040.19</v>
      </c>
      <c r="H609" s="190">
        <v>13.2</v>
      </c>
      <c r="I609" s="190">
        <v>15.138</v>
      </c>
      <c r="J609" s="82">
        <v>20</v>
      </c>
      <c r="K609" s="191">
        <v>4022009327205</v>
      </c>
      <c r="L609" s="83">
        <v>69101000</v>
      </c>
      <c r="M609" s="84" t="s">
        <v>50</v>
      </c>
      <c r="N609" s="90" t="s">
        <v>377</v>
      </c>
      <c r="O609" s="91"/>
    </row>
    <row r="610" spans="1:15" s="92" customFormat="1" ht="12.75" customHeight="1">
      <c r="A610" s="82" t="s">
        <v>85</v>
      </c>
      <c r="B610" s="82" t="s">
        <v>86</v>
      </c>
      <c r="C610" s="82">
        <v>226155600</v>
      </c>
      <c r="D610" s="82" t="s">
        <v>670</v>
      </c>
      <c r="E610" s="85" t="s">
        <v>650</v>
      </c>
      <c r="F610" s="167">
        <v>5329</v>
      </c>
      <c r="G610" s="86">
        <v>6448.09</v>
      </c>
      <c r="H610" s="190">
        <v>13.2</v>
      </c>
      <c r="I610" s="190">
        <v>15.138</v>
      </c>
      <c r="J610" s="82">
        <v>20</v>
      </c>
      <c r="K610" s="191">
        <v>4022009329193</v>
      </c>
      <c r="L610" s="83">
        <v>69101000</v>
      </c>
      <c r="M610" s="84" t="s">
        <v>50</v>
      </c>
      <c r="N610" s="90" t="s">
        <v>377</v>
      </c>
      <c r="O610" s="91"/>
    </row>
    <row r="611" spans="1:15" s="92" customFormat="1" ht="12.75" customHeight="1">
      <c r="A611" s="82" t="s">
        <v>85</v>
      </c>
      <c r="B611" s="82" t="s">
        <v>86</v>
      </c>
      <c r="C611" s="82">
        <v>226160000</v>
      </c>
      <c r="D611" s="82" t="s">
        <v>671</v>
      </c>
      <c r="E611" s="85" t="s">
        <v>313</v>
      </c>
      <c r="F611" s="167">
        <v>3911.25</v>
      </c>
      <c r="G611" s="86">
        <v>4732.6125000000002</v>
      </c>
      <c r="H611" s="190">
        <v>14.6</v>
      </c>
      <c r="I611" s="190">
        <v>17.100000000000001</v>
      </c>
      <c r="J611" s="82">
        <v>20</v>
      </c>
      <c r="K611" s="191">
        <v>4022009327212</v>
      </c>
      <c r="L611" s="83">
        <v>69101000</v>
      </c>
      <c r="M611" s="84" t="s">
        <v>50</v>
      </c>
      <c r="N611" s="90" t="s">
        <v>377</v>
      </c>
      <c r="O611" s="91"/>
    </row>
    <row r="612" spans="1:15" s="92" customFormat="1" ht="12.75" customHeight="1">
      <c r="A612" s="82" t="s">
        <v>85</v>
      </c>
      <c r="B612" s="82" t="s">
        <v>86</v>
      </c>
      <c r="C612" s="82">
        <v>226160600</v>
      </c>
      <c r="D612" s="82" t="s">
        <v>672</v>
      </c>
      <c r="E612" s="85" t="s">
        <v>650</v>
      </c>
      <c r="F612" s="167">
        <v>5901</v>
      </c>
      <c r="G612" s="86">
        <v>7140.21</v>
      </c>
      <c r="H612" s="190">
        <v>14.6</v>
      </c>
      <c r="I612" s="190">
        <v>17.100000000000001</v>
      </c>
      <c r="J612" s="82">
        <v>20</v>
      </c>
      <c r="K612" s="191">
        <v>4022009329209</v>
      </c>
      <c r="L612" s="83">
        <v>69101000</v>
      </c>
      <c r="M612" s="84" t="s">
        <v>50</v>
      </c>
      <c r="N612" s="90" t="s">
        <v>377</v>
      </c>
      <c r="O612" s="91"/>
    </row>
    <row r="613" spans="1:15" s="92" customFormat="1" ht="12.75" customHeight="1">
      <c r="A613" s="82" t="s">
        <v>85</v>
      </c>
      <c r="B613" s="82" t="s">
        <v>86</v>
      </c>
      <c r="C613" s="82">
        <v>226165000</v>
      </c>
      <c r="D613" s="82" t="s">
        <v>673</v>
      </c>
      <c r="E613" s="85" t="s">
        <v>313</v>
      </c>
      <c r="F613" s="167">
        <v>5500</v>
      </c>
      <c r="G613" s="86">
        <v>6655</v>
      </c>
      <c r="H613" s="190">
        <v>15.8</v>
      </c>
      <c r="I613" s="190">
        <v>18.276</v>
      </c>
      <c r="J613" s="82">
        <v>16</v>
      </c>
      <c r="K613" s="191">
        <v>4022009329797</v>
      </c>
      <c r="L613" s="83">
        <v>69101000</v>
      </c>
      <c r="M613" s="84" t="s">
        <v>50</v>
      </c>
      <c r="N613" s="90" t="s">
        <v>377</v>
      </c>
      <c r="O613" s="91"/>
    </row>
    <row r="614" spans="1:15" s="92" customFormat="1" ht="12.75" customHeight="1">
      <c r="A614" s="82" t="s">
        <v>85</v>
      </c>
      <c r="B614" s="82" t="s">
        <v>86</v>
      </c>
      <c r="C614" s="82">
        <v>226165600</v>
      </c>
      <c r="D614" s="82" t="s">
        <v>674</v>
      </c>
      <c r="E614" s="85" t="s">
        <v>650</v>
      </c>
      <c r="F614" s="167">
        <v>7490</v>
      </c>
      <c r="G614" s="86">
        <v>9062.9</v>
      </c>
      <c r="H614" s="190">
        <v>15.8</v>
      </c>
      <c r="I614" s="190">
        <v>18.276</v>
      </c>
      <c r="J614" s="82">
        <v>16</v>
      </c>
      <c r="K614" s="191">
        <v>4022009329827</v>
      </c>
      <c r="L614" s="83">
        <v>69101000</v>
      </c>
      <c r="M614" s="84" t="s">
        <v>50</v>
      </c>
      <c r="N614" s="90" t="s">
        <v>377</v>
      </c>
      <c r="O614" s="91"/>
    </row>
    <row r="615" spans="1:15" s="92" customFormat="1" ht="12.75" customHeight="1">
      <c r="A615" s="82" t="s">
        <v>85</v>
      </c>
      <c r="B615" s="82" t="s">
        <v>86</v>
      </c>
      <c r="C615" s="82">
        <v>226265000</v>
      </c>
      <c r="D615" s="82" t="s">
        <v>675</v>
      </c>
      <c r="E615" s="85" t="s">
        <v>313</v>
      </c>
      <c r="F615" s="167">
        <v>5500</v>
      </c>
      <c r="G615" s="86">
        <v>6655</v>
      </c>
      <c r="H615" s="190">
        <v>15.8</v>
      </c>
      <c r="I615" s="190">
        <v>18.276</v>
      </c>
      <c r="J615" s="82">
        <v>16</v>
      </c>
      <c r="K615" s="191">
        <v>4022009329803</v>
      </c>
      <c r="L615" s="83">
        <v>69101000</v>
      </c>
      <c r="M615" s="84" t="s">
        <v>50</v>
      </c>
      <c r="N615" s="90" t="s">
        <v>377</v>
      </c>
      <c r="O615" s="91"/>
    </row>
    <row r="616" spans="1:15" s="92" customFormat="1" ht="12.75" customHeight="1">
      <c r="A616" s="82" t="s">
        <v>85</v>
      </c>
      <c r="B616" s="82" t="s">
        <v>86</v>
      </c>
      <c r="C616" s="82">
        <v>226265600</v>
      </c>
      <c r="D616" s="82" t="s">
        <v>676</v>
      </c>
      <c r="E616" s="85" t="s">
        <v>650</v>
      </c>
      <c r="F616" s="167">
        <v>7490</v>
      </c>
      <c r="G616" s="86">
        <v>9062.9</v>
      </c>
      <c r="H616" s="190">
        <v>15.8</v>
      </c>
      <c r="I616" s="190">
        <v>18.276</v>
      </c>
      <c r="J616" s="82">
        <v>16</v>
      </c>
      <c r="K616" s="191">
        <v>4022009329834</v>
      </c>
      <c r="L616" s="83">
        <v>69101000</v>
      </c>
      <c r="M616" s="84" t="s">
        <v>50</v>
      </c>
      <c r="N616" s="90" t="s">
        <v>377</v>
      </c>
      <c r="O616" s="91"/>
    </row>
    <row r="617" spans="1:15" s="92" customFormat="1" ht="12.75" customHeight="1">
      <c r="A617" s="82" t="s">
        <v>85</v>
      </c>
      <c r="B617" s="82" t="s">
        <v>86</v>
      </c>
      <c r="C617" s="82">
        <v>296250000</v>
      </c>
      <c r="D617" s="82" t="s">
        <v>677</v>
      </c>
      <c r="E617" s="85" t="s">
        <v>313</v>
      </c>
      <c r="F617" s="167">
        <v>3223.5</v>
      </c>
      <c r="G617" s="86">
        <v>3900.4349999999999</v>
      </c>
      <c r="H617" s="190">
        <v>6.5</v>
      </c>
      <c r="I617" s="190">
        <v>7.28</v>
      </c>
      <c r="J617" s="82">
        <v>24</v>
      </c>
      <c r="K617" s="191">
        <v>4022009327427</v>
      </c>
      <c r="L617" s="83">
        <v>69101000</v>
      </c>
      <c r="M617" s="84" t="s">
        <v>50</v>
      </c>
      <c r="N617" s="90" t="s">
        <v>377</v>
      </c>
      <c r="O617" s="91"/>
    </row>
    <row r="618" spans="1:15" s="92" customFormat="1" ht="12.75" customHeight="1">
      <c r="A618" s="82" t="s">
        <v>85</v>
      </c>
      <c r="B618" s="82" t="s">
        <v>86</v>
      </c>
      <c r="C618" s="82">
        <v>276140000</v>
      </c>
      <c r="D618" s="82" t="s">
        <v>678</v>
      </c>
      <c r="E618" s="85" t="s">
        <v>313</v>
      </c>
      <c r="F618" s="167">
        <v>2457</v>
      </c>
      <c r="G618" s="86">
        <v>2972.97</v>
      </c>
      <c r="H618" s="190">
        <v>7.1</v>
      </c>
      <c r="I618" s="190">
        <v>8.4160000000000004</v>
      </c>
      <c r="J618" s="82">
        <v>36</v>
      </c>
      <c r="K618" s="191">
        <v>4022009327342</v>
      </c>
      <c r="L618" s="83">
        <v>69101000</v>
      </c>
      <c r="M618" s="84" t="s">
        <v>50</v>
      </c>
      <c r="N618" s="90" t="s">
        <v>377</v>
      </c>
      <c r="O618" s="91"/>
    </row>
    <row r="619" spans="1:15" s="92" customFormat="1" ht="12.75" customHeight="1">
      <c r="A619" s="82" t="s">
        <v>85</v>
      </c>
      <c r="B619" s="82" t="s">
        <v>86</v>
      </c>
      <c r="C619" s="82">
        <v>276140600</v>
      </c>
      <c r="D619" s="82" t="s">
        <v>679</v>
      </c>
      <c r="E619" s="85" t="s">
        <v>650</v>
      </c>
      <c r="F619" s="167">
        <v>4447</v>
      </c>
      <c r="G619" s="86">
        <v>5380.87</v>
      </c>
      <c r="H619" s="190">
        <v>7.1</v>
      </c>
      <c r="I619" s="190">
        <v>8.4160000000000004</v>
      </c>
      <c r="J619" s="82">
        <v>36</v>
      </c>
      <c r="K619" s="191">
        <v>4022009329216</v>
      </c>
      <c r="L619" s="83">
        <v>69101000</v>
      </c>
      <c r="M619" s="84" t="s">
        <v>50</v>
      </c>
      <c r="N619" s="90" t="s">
        <v>377</v>
      </c>
      <c r="O619" s="91"/>
    </row>
    <row r="620" spans="1:15" s="92" customFormat="1" ht="12.75" customHeight="1">
      <c r="A620" s="82" t="s">
        <v>85</v>
      </c>
      <c r="B620" s="82" t="s">
        <v>86</v>
      </c>
      <c r="C620" s="82">
        <v>276240000</v>
      </c>
      <c r="D620" s="82" t="s">
        <v>680</v>
      </c>
      <c r="E620" s="85" t="s">
        <v>313</v>
      </c>
      <c r="F620" s="167">
        <v>2457</v>
      </c>
      <c r="G620" s="86">
        <v>2972.97</v>
      </c>
      <c r="H620" s="190">
        <v>7.1</v>
      </c>
      <c r="I620" s="190">
        <v>8.4160000000000004</v>
      </c>
      <c r="J620" s="82">
        <v>36</v>
      </c>
      <c r="K620" s="191">
        <v>4022009327359</v>
      </c>
      <c r="L620" s="83">
        <v>69101000</v>
      </c>
      <c r="M620" s="84" t="s">
        <v>50</v>
      </c>
      <c r="N620" s="90" t="s">
        <v>377</v>
      </c>
      <c r="O620" s="91"/>
    </row>
    <row r="621" spans="1:15" s="92" customFormat="1" ht="12.75" customHeight="1">
      <c r="A621" s="82" t="s">
        <v>85</v>
      </c>
      <c r="B621" s="82" t="s">
        <v>86</v>
      </c>
      <c r="C621" s="82">
        <v>276240600</v>
      </c>
      <c r="D621" s="82" t="s">
        <v>681</v>
      </c>
      <c r="E621" s="85" t="s">
        <v>650</v>
      </c>
      <c r="F621" s="167">
        <v>4447</v>
      </c>
      <c r="G621" s="86">
        <v>5380.87</v>
      </c>
      <c r="H621" s="190">
        <v>7.1</v>
      </c>
      <c r="I621" s="190">
        <v>8.4160000000000004</v>
      </c>
      <c r="J621" s="82">
        <v>36</v>
      </c>
      <c r="K621" s="191">
        <v>4022009329247</v>
      </c>
      <c r="L621" s="83">
        <v>69101000</v>
      </c>
      <c r="M621" s="84" t="s">
        <v>50</v>
      </c>
      <c r="N621" s="90" t="s">
        <v>377</v>
      </c>
      <c r="O621" s="91"/>
    </row>
    <row r="622" spans="1:15" s="92" customFormat="1" ht="12.75" customHeight="1">
      <c r="A622" s="82" t="s">
        <v>85</v>
      </c>
      <c r="B622" s="82" t="s">
        <v>86</v>
      </c>
      <c r="C622" s="82">
        <v>276145000</v>
      </c>
      <c r="D622" s="82" t="s">
        <v>682</v>
      </c>
      <c r="E622" s="85" t="s">
        <v>313</v>
      </c>
      <c r="F622" s="167">
        <v>2670.15</v>
      </c>
      <c r="G622" s="86">
        <v>3230.8815</v>
      </c>
      <c r="H622" s="190">
        <v>10.8</v>
      </c>
      <c r="I622" s="190">
        <v>12.116</v>
      </c>
      <c r="J622" s="82">
        <v>36</v>
      </c>
      <c r="K622" s="191">
        <v>4022009327229</v>
      </c>
      <c r="L622" s="83">
        <v>69101000</v>
      </c>
      <c r="M622" s="84" t="s">
        <v>50</v>
      </c>
      <c r="N622" s="90" t="s">
        <v>377</v>
      </c>
      <c r="O622" s="91"/>
    </row>
    <row r="623" spans="1:15" s="92" customFormat="1" ht="12.75" customHeight="1">
      <c r="A623" s="82" t="s">
        <v>85</v>
      </c>
      <c r="B623" s="82" t="s">
        <v>86</v>
      </c>
      <c r="C623" s="82">
        <v>276145600</v>
      </c>
      <c r="D623" s="82" t="s">
        <v>683</v>
      </c>
      <c r="E623" s="85" t="s">
        <v>650</v>
      </c>
      <c r="F623" s="167">
        <v>4660</v>
      </c>
      <c r="G623" s="86">
        <v>5638.5999999999995</v>
      </c>
      <c r="H623" s="190">
        <v>10.8</v>
      </c>
      <c r="I623" s="190">
        <v>12.116</v>
      </c>
      <c r="J623" s="82">
        <v>36</v>
      </c>
      <c r="K623" s="191">
        <v>4022009329223</v>
      </c>
      <c r="L623" s="83">
        <v>69101000</v>
      </c>
      <c r="M623" s="84" t="s">
        <v>50</v>
      </c>
      <c r="N623" s="90" t="s">
        <v>377</v>
      </c>
      <c r="O623" s="91"/>
    </row>
    <row r="624" spans="1:15" s="92" customFormat="1" ht="12.75" customHeight="1">
      <c r="A624" s="82" t="s">
        <v>85</v>
      </c>
      <c r="B624" s="82" t="s">
        <v>86</v>
      </c>
      <c r="C624" s="82">
        <v>276150000</v>
      </c>
      <c r="D624" s="82" t="s">
        <v>684</v>
      </c>
      <c r="E624" s="85" t="s">
        <v>313</v>
      </c>
      <c r="F624" s="167">
        <v>2887.5</v>
      </c>
      <c r="G624" s="86">
        <v>3493.875</v>
      </c>
      <c r="H624" s="190">
        <v>8.6999999999999993</v>
      </c>
      <c r="I624" s="190">
        <v>10.016</v>
      </c>
      <c r="J624" s="82">
        <v>36</v>
      </c>
      <c r="K624" s="191">
        <v>4022009327366</v>
      </c>
      <c r="L624" s="83">
        <v>69101000</v>
      </c>
      <c r="M624" s="84" t="s">
        <v>50</v>
      </c>
      <c r="N624" s="90" t="s">
        <v>377</v>
      </c>
      <c r="O624" s="91"/>
    </row>
    <row r="625" spans="1:15" s="92" customFormat="1" ht="12.75" customHeight="1">
      <c r="A625" s="82" t="s">
        <v>85</v>
      </c>
      <c r="B625" s="82" t="s">
        <v>86</v>
      </c>
      <c r="C625" s="82">
        <v>276150600</v>
      </c>
      <c r="D625" s="82" t="s">
        <v>685</v>
      </c>
      <c r="E625" s="85" t="s">
        <v>650</v>
      </c>
      <c r="F625" s="167">
        <v>4878</v>
      </c>
      <c r="G625" s="86">
        <v>5902.38</v>
      </c>
      <c r="H625" s="190">
        <v>8.6999999999999993</v>
      </c>
      <c r="I625" s="190">
        <v>10.016</v>
      </c>
      <c r="J625" s="82">
        <v>36</v>
      </c>
      <c r="K625" s="191">
        <v>4022009329230</v>
      </c>
      <c r="L625" s="83">
        <v>69101000</v>
      </c>
      <c r="M625" s="84" t="s">
        <v>50</v>
      </c>
      <c r="N625" s="90" t="s">
        <v>377</v>
      </c>
      <c r="O625" s="91"/>
    </row>
    <row r="626" spans="1:15" s="92" customFormat="1" ht="12.75" customHeight="1">
      <c r="A626" s="82" t="s">
        <v>85</v>
      </c>
      <c r="B626" s="82" t="s">
        <v>86</v>
      </c>
      <c r="C626" s="82">
        <v>276250000</v>
      </c>
      <c r="D626" s="82" t="s">
        <v>686</v>
      </c>
      <c r="E626" s="85" t="s">
        <v>313</v>
      </c>
      <c r="F626" s="167">
        <v>2887.5</v>
      </c>
      <c r="G626" s="86">
        <v>3493.875</v>
      </c>
      <c r="H626" s="190">
        <v>8.4</v>
      </c>
      <c r="I626" s="190">
        <v>9.7170000000000005</v>
      </c>
      <c r="J626" s="82">
        <v>36</v>
      </c>
      <c r="K626" s="191">
        <v>4022009327373</v>
      </c>
      <c r="L626" s="83">
        <v>69101000</v>
      </c>
      <c r="M626" s="84" t="s">
        <v>50</v>
      </c>
      <c r="N626" s="90" t="s">
        <v>377</v>
      </c>
      <c r="O626" s="91"/>
    </row>
    <row r="627" spans="1:15" s="92" customFormat="1" ht="12.75" customHeight="1">
      <c r="A627" s="82" t="s">
        <v>85</v>
      </c>
      <c r="B627" s="82" t="s">
        <v>86</v>
      </c>
      <c r="C627" s="82">
        <v>276250600</v>
      </c>
      <c r="D627" s="82" t="s">
        <v>687</v>
      </c>
      <c r="E627" s="85" t="s">
        <v>650</v>
      </c>
      <c r="F627" s="167">
        <v>4878</v>
      </c>
      <c r="G627" s="86">
        <v>5902.38</v>
      </c>
      <c r="H627" s="190">
        <v>8.4</v>
      </c>
      <c r="I627" s="190">
        <v>9.7170000000000005</v>
      </c>
      <c r="J627" s="82">
        <v>36</v>
      </c>
      <c r="K627" s="191">
        <v>4022009329254</v>
      </c>
      <c r="L627" s="83">
        <v>69101000</v>
      </c>
      <c r="M627" s="84" t="s">
        <v>50</v>
      </c>
      <c r="N627" s="90" t="s">
        <v>377</v>
      </c>
      <c r="O627" s="91"/>
    </row>
    <row r="628" spans="1:15" s="92" customFormat="1" ht="12.75" customHeight="1">
      <c r="A628" s="82" t="s">
        <v>85</v>
      </c>
      <c r="B628" s="82" t="s">
        <v>86</v>
      </c>
      <c r="C628" s="82">
        <v>276350000</v>
      </c>
      <c r="D628" s="82" t="s">
        <v>688</v>
      </c>
      <c r="E628" s="85" t="s">
        <v>313</v>
      </c>
      <c r="F628" s="167">
        <v>2887.5</v>
      </c>
      <c r="G628" s="86">
        <v>3493.875</v>
      </c>
      <c r="H628" s="190">
        <v>8.4</v>
      </c>
      <c r="I628" s="190">
        <v>9.7170000000000005</v>
      </c>
      <c r="J628" s="82">
        <v>36</v>
      </c>
      <c r="K628" s="191">
        <v>4022009327380</v>
      </c>
      <c r="L628" s="83">
        <v>69101000</v>
      </c>
      <c r="M628" s="84" t="s">
        <v>50</v>
      </c>
      <c r="N628" s="90" t="s">
        <v>377</v>
      </c>
      <c r="O628" s="91"/>
    </row>
    <row r="629" spans="1:15" s="92" customFormat="1" ht="12.75" customHeight="1">
      <c r="A629" s="82" t="s">
        <v>85</v>
      </c>
      <c r="B629" s="82" t="s">
        <v>86</v>
      </c>
      <c r="C629" s="82">
        <v>276350600</v>
      </c>
      <c r="D629" s="82" t="s">
        <v>689</v>
      </c>
      <c r="E629" s="85" t="s">
        <v>650</v>
      </c>
      <c r="F629" s="167">
        <v>4878</v>
      </c>
      <c r="G629" s="86">
        <v>5902.38</v>
      </c>
      <c r="H629" s="190">
        <v>8.4</v>
      </c>
      <c r="I629" s="190">
        <v>9.7170000000000005</v>
      </c>
      <c r="J629" s="82">
        <v>36</v>
      </c>
      <c r="K629" s="191">
        <v>4022009329261</v>
      </c>
      <c r="L629" s="83">
        <v>69101000</v>
      </c>
      <c r="M629" s="84" t="s">
        <v>50</v>
      </c>
      <c r="N629" s="90" t="s">
        <v>377</v>
      </c>
      <c r="O629" s="91"/>
    </row>
    <row r="630" spans="1:15" s="92" customFormat="1" ht="12.75" customHeight="1">
      <c r="A630" s="82" t="s">
        <v>85</v>
      </c>
      <c r="B630" s="82" t="s">
        <v>86</v>
      </c>
      <c r="C630" s="82">
        <v>226150000</v>
      </c>
      <c r="D630" s="82" t="s">
        <v>690</v>
      </c>
      <c r="E630" s="85" t="s">
        <v>313</v>
      </c>
      <c r="F630" s="167">
        <v>5920</v>
      </c>
      <c r="G630" s="86">
        <v>7163.2</v>
      </c>
      <c r="H630" s="190">
        <v>16.2</v>
      </c>
      <c r="I630" s="190">
        <v>18.152999999999999</v>
      </c>
      <c r="J630" s="82">
        <v>20</v>
      </c>
      <c r="K630" s="191">
        <v>4022009327267</v>
      </c>
      <c r="L630" s="83">
        <v>69101000</v>
      </c>
      <c r="M630" s="84" t="s">
        <v>50</v>
      </c>
      <c r="N630" s="90" t="s">
        <v>377</v>
      </c>
      <c r="O630" s="91"/>
    </row>
    <row r="631" spans="1:15" s="92" customFormat="1" ht="12.75" customHeight="1">
      <c r="A631" s="82" t="s">
        <v>85</v>
      </c>
      <c r="B631" s="82" t="s">
        <v>86</v>
      </c>
      <c r="C631" s="82">
        <v>226150600</v>
      </c>
      <c r="D631" s="82" t="s">
        <v>691</v>
      </c>
      <c r="E631" s="85" t="s">
        <v>650</v>
      </c>
      <c r="F631" s="167">
        <v>7909.6500000000005</v>
      </c>
      <c r="G631" s="86">
        <v>9570.6764999999996</v>
      </c>
      <c r="H631" s="190">
        <v>16.2</v>
      </c>
      <c r="I631" s="190">
        <v>18.152999999999999</v>
      </c>
      <c r="J631" s="82">
        <v>20</v>
      </c>
      <c r="K631" s="191">
        <v>4022009329186</v>
      </c>
      <c r="L631" s="83">
        <v>69101000</v>
      </c>
      <c r="M631" s="84" t="s">
        <v>50</v>
      </c>
      <c r="N631" s="90" t="s">
        <v>377</v>
      </c>
      <c r="O631" s="91"/>
    </row>
    <row r="632" spans="1:15" s="92" customFormat="1" ht="12.75" customHeight="1">
      <c r="A632" s="82" t="s">
        <v>85</v>
      </c>
      <c r="B632" s="82" t="s">
        <v>86</v>
      </c>
      <c r="C632" s="82">
        <v>276132000</v>
      </c>
      <c r="D632" s="82" t="s">
        <v>692</v>
      </c>
      <c r="E632" s="85" t="s">
        <v>313</v>
      </c>
      <c r="F632" s="167">
        <v>3139.5</v>
      </c>
      <c r="G632" s="86">
        <v>3798.7950000000001</v>
      </c>
      <c r="H632" s="190">
        <v>6.7</v>
      </c>
      <c r="I632" s="190">
        <v>7.7009999999999996</v>
      </c>
      <c r="J632" s="82">
        <v>40</v>
      </c>
      <c r="K632" s="191">
        <v>4022009329810</v>
      </c>
      <c r="L632" s="83">
        <v>69101000</v>
      </c>
      <c r="M632" s="84" t="s">
        <v>50</v>
      </c>
      <c r="N632" s="90" t="s">
        <v>377</v>
      </c>
      <c r="O632" s="91"/>
    </row>
    <row r="633" spans="1:15" s="92" customFormat="1" ht="12.75" customHeight="1">
      <c r="A633" s="82" t="s">
        <v>85</v>
      </c>
      <c r="B633" s="82" t="s">
        <v>86</v>
      </c>
      <c r="C633" s="82">
        <v>276132600</v>
      </c>
      <c r="D633" s="82" t="s">
        <v>693</v>
      </c>
      <c r="E633" s="85" t="s">
        <v>650</v>
      </c>
      <c r="F633" s="167">
        <v>5130</v>
      </c>
      <c r="G633" s="86">
        <v>6207.3</v>
      </c>
      <c r="H633" s="190">
        <v>6.7</v>
      </c>
      <c r="I633" s="190">
        <v>7.7009999999999996</v>
      </c>
      <c r="J633" s="82">
        <v>40</v>
      </c>
      <c r="K633" s="191">
        <v>4022009329841</v>
      </c>
      <c r="L633" s="83">
        <v>69101000</v>
      </c>
      <c r="M633" s="84" t="s">
        <v>50</v>
      </c>
      <c r="N633" s="90" t="s">
        <v>377</v>
      </c>
      <c r="O633" s="91"/>
    </row>
    <row r="634" spans="1:15" s="92" customFormat="1" ht="12.75" customHeight="1">
      <c r="A634" s="82" t="s">
        <v>85</v>
      </c>
      <c r="B634" s="82" t="s">
        <v>86</v>
      </c>
      <c r="C634" s="82">
        <v>206145000</v>
      </c>
      <c r="D634" s="82" t="s">
        <v>694</v>
      </c>
      <c r="E634" s="85" t="s">
        <v>313</v>
      </c>
      <c r="F634" s="167">
        <v>5355</v>
      </c>
      <c r="G634" s="86">
        <v>6479.55</v>
      </c>
      <c r="H634" s="190">
        <v>14.4</v>
      </c>
      <c r="I634" s="190">
        <v>16.943999999999999</v>
      </c>
      <c r="J634" s="82">
        <v>16</v>
      </c>
      <c r="K634" s="191">
        <v>4022009327403</v>
      </c>
      <c r="L634" s="83">
        <v>69101000</v>
      </c>
      <c r="M634" s="84" t="s">
        <v>50</v>
      </c>
      <c r="N634" s="90" t="s">
        <v>377</v>
      </c>
      <c r="O634" s="91"/>
    </row>
    <row r="635" spans="1:15" s="92" customFormat="1" ht="12.75" customHeight="1">
      <c r="A635" s="82" t="s">
        <v>85</v>
      </c>
      <c r="B635" s="82" t="s">
        <v>86</v>
      </c>
      <c r="C635" s="82">
        <v>206145600</v>
      </c>
      <c r="D635" s="82" t="s">
        <v>695</v>
      </c>
      <c r="E635" s="85" t="s">
        <v>650</v>
      </c>
      <c r="F635" s="167">
        <v>7345</v>
      </c>
      <c r="G635" s="86">
        <v>8887.4499999999989</v>
      </c>
      <c r="H635" s="190">
        <v>14.4</v>
      </c>
      <c r="I635" s="190">
        <v>16.943999999999999</v>
      </c>
      <c r="J635" s="82">
        <v>16</v>
      </c>
      <c r="K635" s="191">
        <v>4022009329162</v>
      </c>
      <c r="L635" s="83">
        <v>69101000</v>
      </c>
      <c r="M635" s="84" t="s">
        <v>50</v>
      </c>
      <c r="N635" s="90" t="s">
        <v>377</v>
      </c>
      <c r="O635" s="91"/>
    </row>
    <row r="636" spans="1:15" s="92" customFormat="1" ht="12.75" customHeight="1">
      <c r="A636" s="82" t="s">
        <v>85</v>
      </c>
      <c r="B636" s="82" t="s">
        <v>86</v>
      </c>
      <c r="C636" s="82">
        <v>572180000</v>
      </c>
      <c r="D636" s="82" t="s">
        <v>696</v>
      </c>
      <c r="E636" s="85" t="s">
        <v>314</v>
      </c>
      <c r="F636" s="167">
        <v>2205</v>
      </c>
      <c r="G636" s="86">
        <v>2668.0499999999997</v>
      </c>
      <c r="H636" s="190">
        <v>2.8</v>
      </c>
      <c r="I636" s="190">
        <v>3.4</v>
      </c>
      <c r="J636" s="82">
        <v>125</v>
      </c>
      <c r="K636" s="171">
        <v>4022009329681</v>
      </c>
      <c r="L636" s="83">
        <v>39222000</v>
      </c>
      <c r="M636" s="84" t="s">
        <v>722</v>
      </c>
      <c r="N636" s="90" t="s">
        <v>377</v>
      </c>
      <c r="O636" s="91"/>
    </row>
    <row r="637" spans="1:15" s="92" customFormat="1" ht="12.75" customHeight="1">
      <c r="A637" s="82" t="s">
        <v>85</v>
      </c>
      <c r="B637" s="82" t="s">
        <v>86</v>
      </c>
      <c r="C637" s="82">
        <v>572120000</v>
      </c>
      <c r="D637" s="82" t="s">
        <v>697</v>
      </c>
      <c r="E637" s="85" t="s">
        <v>314</v>
      </c>
      <c r="F637" s="167">
        <v>3727.5</v>
      </c>
      <c r="G637" s="86">
        <v>4510.2749999999996</v>
      </c>
      <c r="H637" s="190">
        <v>2.7610000000000001</v>
      </c>
      <c r="I637" s="190">
        <v>3.3170000000000002</v>
      </c>
      <c r="J637" s="82">
        <v>125</v>
      </c>
      <c r="K637" s="191">
        <v>4022009305678</v>
      </c>
      <c r="L637" s="83">
        <v>39222000</v>
      </c>
      <c r="M637" s="84" t="s">
        <v>722</v>
      </c>
      <c r="N637" s="90" t="s">
        <v>377</v>
      </c>
      <c r="O637" s="91"/>
    </row>
    <row r="638" spans="1:15" s="97" customFormat="1" ht="12.75" customHeight="1">
      <c r="A638" s="93" t="s">
        <v>85</v>
      </c>
      <c r="B638" s="93" t="s">
        <v>86</v>
      </c>
      <c r="C638" s="79">
        <v>862055000</v>
      </c>
      <c r="D638" s="79" t="s">
        <v>698</v>
      </c>
      <c r="E638" s="37" t="s">
        <v>314</v>
      </c>
      <c r="F638" s="167">
        <v>8032.5</v>
      </c>
      <c r="G638" s="69">
        <v>9719.3249999999989</v>
      </c>
      <c r="H638" s="99">
        <v>13</v>
      </c>
      <c r="I638" s="99">
        <v>16.425000000000001</v>
      </c>
      <c r="J638" s="93">
        <v>8</v>
      </c>
      <c r="K638" s="100">
        <v>4022009327465</v>
      </c>
      <c r="L638" s="75">
        <v>94036090</v>
      </c>
      <c r="M638" s="78" t="s">
        <v>51</v>
      </c>
      <c r="N638" s="1" t="s">
        <v>377</v>
      </c>
      <c r="O638" s="96"/>
    </row>
    <row r="639" spans="1:15" s="97" customFormat="1" ht="12.75" customHeight="1">
      <c r="A639" s="93" t="s">
        <v>85</v>
      </c>
      <c r="B639" s="93" t="s">
        <v>86</v>
      </c>
      <c r="C639" s="79">
        <v>862056000</v>
      </c>
      <c r="D639" s="79" t="s">
        <v>699</v>
      </c>
      <c r="E639" s="37" t="s">
        <v>314</v>
      </c>
      <c r="F639" s="167">
        <v>8032.5</v>
      </c>
      <c r="G639" s="69">
        <v>9719.3249999999989</v>
      </c>
      <c r="H639" s="99">
        <v>13</v>
      </c>
      <c r="I639" s="99">
        <v>16.425000000000001</v>
      </c>
      <c r="J639" s="93">
        <v>8</v>
      </c>
      <c r="K639" s="100">
        <v>4022009328967</v>
      </c>
      <c r="L639" s="75">
        <v>94036090</v>
      </c>
      <c r="M639" s="78" t="s">
        <v>51</v>
      </c>
      <c r="N639" s="1" t="s">
        <v>377</v>
      </c>
      <c r="O639" s="96"/>
    </row>
    <row r="640" spans="1:15" s="97" customFormat="1" ht="12.75" customHeight="1">
      <c r="A640" s="93" t="s">
        <v>85</v>
      </c>
      <c r="B640" s="93" t="s">
        <v>86</v>
      </c>
      <c r="C640" s="79">
        <v>862060000</v>
      </c>
      <c r="D640" s="79" t="s">
        <v>700</v>
      </c>
      <c r="E640" s="37" t="s">
        <v>314</v>
      </c>
      <c r="F640" s="167">
        <v>8032.5</v>
      </c>
      <c r="G640" s="69">
        <v>9719.3249999999989</v>
      </c>
      <c r="H640" s="99">
        <v>13.9</v>
      </c>
      <c r="I640" s="99">
        <v>17.538</v>
      </c>
      <c r="J640" s="93">
        <v>8</v>
      </c>
      <c r="K640" s="100">
        <v>4022009327472</v>
      </c>
      <c r="L640" s="75">
        <v>94036090</v>
      </c>
      <c r="M640" s="78" t="s">
        <v>51</v>
      </c>
      <c r="N640" s="1" t="s">
        <v>377</v>
      </c>
      <c r="O640" s="96"/>
    </row>
    <row r="641" spans="1:15" s="97" customFormat="1" ht="12.75" customHeight="1">
      <c r="A641" s="93" t="s">
        <v>85</v>
      </c>
      <c r="B641" s="93" t="s">
        <v>86</v>
      </c>
      <c r="C641" s="79">
        <v>862061000</v>
      </c>
      <c r="D641" s="79" t="s">
        <v>701</v>
      </c>
      <c r="E641" s="37" t="s">
        <v>314</v>
      </c>
      <c r="F641" s="167">
        <v>8032.5</v>
      </c>
      <c r="G641" s="69">
        <v>9719.3249999999989</v>
      </c>
      <c r="H641" s="99">
        <v>13.9</v>
      </c>
      <c r="I641" s="99">
        <v>17.538</v>
      </c>
      <c r="J641" s="93">
        <v>8</v>
      </c>
      <c r="K641" s="100">
        <v>4022009328974</v>
      </c>
      <c r="L641" s="75">
        <v>94036090</v>
      </c>
      <c r="M641" s="78" t="s">
        <v>51</v>
      </c>
      <c r="N641" s="1" t="s">
        <v>377</v>
      </c>
      <c r="O641" s="96"/>
    </row>
    <row r="642" spans="1:15" s="97" customFormat="1" ht="12.75" customHeight="1">
      <c r="A642" s="93" t="s">
        <v>85</v>
      </c>
      <c r="B642" s="93" t="s">
        <v>86</v>
      </c>
      <c r="C642" s="79">
        <v>862265000</v>
      </c>
      <c r="D642" s="79" t="s">
        <v>702</v>
      </c>
      <c r="E642" s="37" t="s">
        <v>314</v>
      </c>
      <c r="F642" s="167">
        <v>10153.5</v>
      </c>
      <c r="G642" s="69">
        <v>12285.734999999999</v>
      </c>
      <c r="H642" s="99">
        <v>14.2</v>
      </c>
      <c r="I642" s="99">
        <v>18.524999999999999</v>
      </c>
      <c r="J642" s="93">
        <v>8</v>
      </c>
      <c r="K642" s="100">
        <v>4022009329056</v>
      </c>
      <c r="L642" s="75">
        <v>94036090</v>
      </c>
      <c r="M642" s="78" t="s">
        <v>51</v>
      </c>
      <c r="N642" s="1" t="s">
        <v>377</v>
      </c>
      <c r="O642" s="96"/>
    </row>
    <row r="643" spans="1:15" s="97" customFormat="1" ht="12.75" customHeight="1">
      <c r="A643" s="93" t="s">
        <v>85</v>
      </c>
      <c r="B643" s="93" t="s">
        <v>86</v>
      </c>
      <c r="C643" s="79">
        <v>862266000</v>
      </c>
      <c r="D643" s="79" t="s">
        <v>703</v>
      </c>
      <c r="E643" s="37" t="s">
        <v>314</v>
      </c>
      <c r="F643" s="167">
        <v>10153.5</v>
      </c>
      <c r="G643" s="69">
        <v>12285.734999999999</v>
      </c>
      <c r="H643" s="99">
        <v>14.2</v>
      </c>
      <c r="I643" s="99">
        <v>18.524999999999999</v>
      </c>
      <c r="J643" s="93">
        <v>8</v>
      </c>
      <c r="K643" s="100">
        <v>4022009329063</v>
      </c>
      <c r="L643" s="75">
        <v>94036090</v>
      </c>
      <c r="M643" s="78" t="s">
        <v>51</v>
      </c>
      <c r="N643" s="1" t="s">
        <v>377</v>
      </c>
      <c r="O643" s="96"/>
    </row>
    <row r="644" spans="1:15" s="97" customFormat="1" ht="12.75" customHeight="1">
      <c r="A644" s="93" t="s">
        <v>85</v>
      </c>
      <c r="B644" s="93" t="s">
        <v>86</v>
      </c>
      <c r="C644" s="79">
        <v>862065000</v>
      </c>
      <c r="D644" s="79" t="s">
        <v>704</v>
      </c>
      <c r="E644" s="37" t="s">
        <v>314</v>
      </c>
      <c r="F644" s="167">
        <v>10153.5</v>
      </c>
      <c r="G644" s="69">
        <v>12285.734999999999</v>
      </c>
      <c r="H644" s="99">
        <v>14</v>
      </c>
      <c r="I644" s="99">
        <v>18.5</v>
      </c>
      <c r="J644" s="93">
        <v>8</v>
      </c>
      <c r="K644" s="100">
        <v>4022009327489</v>
      </c>
      <c r="L644" s="75">
        <v>94036090</v>
      </c>
      <c r="M644" s="78" t="s">
        <v>51</v>
      </c>
      <c r="N644" s="1" t="s">
        <v>377</v>
      </c>
      <c r="O644" s="96"/>
    </row>
    <row r="645" spans="1:15" s="97" customFormat="1" ht="12.75" customHeight="1">
      <c r="A645" s="93" t="s">
        <v>85</v>
      </c>
      <c r="B645" s="93" t="s">
        <v>86</v>
      </c>
      <c r="C645" s="79">
        <v>862066000</v>
      </c>
      <c r="D645" s="79" t="s">
        <v>705</v>
      </c>
      <c r="E645" s="37" t="s">
        <v>314</v>
      </c>
      <c r="F645" s="167">
        <v>10153.5</v>
      </c>
      <c r="G645" s="69">
        <v>12285.734999999999</v>
      </c>
      <c r="H645" s="99">
        <v>14</v>
      </c>
      <c r="I645" s="99">
        <v>18.5</v>
      </c>
      <c r="J645" s="93">
        <v>8</v>
      </c>
      <c r="K645" s="100">
        <v>4022009329049</v>
      </c>
      <c r="L645" s="75">
        <v>94036090</v>
      </c>
      <c r="M645" s="78" t="s">
        <v>51</v>
      </c>
      <c r="N645" s="1" t="s">
        <v>377</v>
      </c>
      <c r="O645" s="96"/>
    </row>
    <row r="646" spans="1:15" s="97" customFormat="1" ht="12.75" customHeight="1">
      <c r="A646" s="93" t="s">
        <v>85</v>
      </c>
      <c r="B646" s="93" t="s">
        <v>86</v>
      </c>
      <c r="C646" s="79">
        <v>862040000</v>
      </c>
      <c r="D646" s="79" t="s">
        <v>706</v>
      </c>
      <c r="E646" s="37" t="s">
        <v>314</v>
      </c>
      <c r="F646" s="167">
        <v>7035</v>
      </c>
      <c r="G646" s="69">
        <v>8512.35</v>
      </c>
      <c r="H646" s="99">
        <v>8</v>
      </c>
      <c r="I646" s="99">
        <v>10.333</v>
      </c>
      <c r="J646" s="93">
        <v>12</v>
      </c>
      <c r="K646" s="100">
        <v>4022009327434</v>
      </c>
      <c r="L646" s="75">
        <v>94036090</v>
      </c>
      <c r="M646" s="78" t="s">
        <v>51</v>
      </c>
      <c r="N646" s="1" t="s">
        <v>377</v>
      </c>
      <c r="O646" s="96"/>
    </row>
    <row r="647" spans="1:15" s="97" customFormat="1" ht="12.75" customHeight="1">
      <c r="A647" s="93" t="s">
        <v>85</v>
      </c>
      <c r="B647" s="93" t="s">
        <v>86</v>
      </c>
      <c r="C647" s="79">
        <v>862041000</v>
      </c>
      <c r="D647" s="79" t="s">
        <v>707</v>
      </c>
      <c r="E647" s="37" t="s">
        <v>314</v>
      </c>
      <c r="F647" s="167">
        <v>7035</v>
      </c>
      <c r="G647" s="69">
        <v>8512.35</v>
      </c>
      <c r="H647" s="99">
        <v>8</v>
      </c>
      <c r="I647" s="99">
        <v>10.333</v>
      </c>
      <c r="J647" s="93">
        <v>12</v>
      </c>
      <c r="K647" s="100">
        <v>4022009328943</v>
      </c>
      <c r="L647" s="75">
        <v>94036090</v>
      </c>
      <c r="M647" s="78" t="s">
        <v>51</v>
      </c>
      <c r="N647" s="1" t="s">
        <v>377</v>
      </c>
      <c r="O647" s="96"/>
    </row>
    <row r="648" spans="1:15" s="97" customFormat="1" ht="12.75" customHeight="1">
      <c r="A648" s="93" t="s">
        <v>85</v>
      </c>
      <c r="B648" s="93" t="s">
        <v>86</v>
      </c>
      <c r="C648" s="79">
        <v>862045000</v>
      </c>
      <c r="D648" s="79" t="s">
        <v>708</v>
      </c>
      <c r="E648" s="37" t="s">
        <v>314</v>
      </c>
      <c r="F648" s="167">
        <v>7245</v>
      </c>
      <c r="G648" s="69">
        <v>8766.4499999999989</v>
      </c>
      <c r="H648" s="99">
        <v>10.7</v>
      </c>
      <c r="I648" s="99">
        <v>13.132999999999999</v>
      </c>
      <c r="J648" s="93">
        <v>12</v>
      </c>
      <c r="K648" s="100">
        <v>4022009327458</v>
      </c>
      <c r="L648" s="75">
        <v>94036090</v>
      </c>
      <c r="M648" s="78" t="s">
        <v>51</v>
      </c>
      <c r="N648" s="1" t="s">
        <v>377</v>
      </c>
      <c r="O648" s="96"/>
    </row>
    <row r="649" spans="1:15" s="97" customFormat="1" ht="12.75" customHeight="1">
      <c r="A649" s="93" t="s">
        <v>85</v>
      </c>
      <c r="B649" s="93" t="s">
        <v>86</v>
      </c>
      <c r="C649" s="79">
        <v>862046000</v>
      </c>
      <c r="D649" s="79" t="s">
        <v>709</v>
      </c>
      <c r="E649" s="37" t="s">
        <v>314</v>
      </c>
      <c r="F649" s="167">
        <v>7245</v>
      </c>
      <c r="G649" s="69">
        <v>8766.4499999999989</v>
      </c>
      <c r="H649" s="99">
        <v>10.7</v>
      </c>
      <c r="I649" s="99">
        <v>13.132999999999999</v>
      </c>
      <c r="J649" s="93">
        <v>12</v>
      </c>
      <c r="K649" s="100">
        <v>4022009328950</v>
      </c>
      <c r="L649" s="75">
        <v>94036090</v>
      </c>
      <c r="M649" s="78" t="s">
        <v>51</v>
      </c>
      <c r="N649" s="1" t="s">
        <v>377</v>
      </c>
      <c r="O649" s="96"/>
    </row>
    <row r="650" spans="1:15" s="97" customFormat="1" ht="12.75" customHeight="1">
      <c r="A650" s="93" t="s">
        <v>85</v>
      </c>
      <c r="B650" s="93" t="s">
        <v>86</v>
      </c>
      <c r="C650" s="79">
        <v>862250000</v>
      </c>
      <c r="D650" s="79" t="s">
        <v>710</v>
      </c>
      <c r="E650" s="37" t="s">
        <v>314</v>
      </c>
      <c r="F650" s="167">
        <v>7696.5</v>
      </c>
      <c r="G650" s="69">
        <v>9312.7649999999994</v>
      </c>
      <c r="H650" s="99">
        <v>9.4</v>
      </c>
      <c r="I650" s="99">
        <v>12.25</v>
      </c>
      <c r="J650" s="93">
        <v>12</v>
      </c>
      <c r="K650" s="100">
        <v>4022009329025</v>
      </c>
      <c r="L650" s="75">
        <v>94036090</v>
      </c>
      <c r="M650" s="78" t="s">
        <v>51</v>
      </c>
      <c r="N650" s="1" t="s">
        <v>377</v>
      </c>
      <c r="O650" s="96"/>
    </row>
    <row r="651" spans="1:15" s="97" customFormat="1" ht="12.75" customHeight="1">
      <c r="A651" s="93" t="s">
        <v>85</v>
      </c>
      <c r="B651" s="93" t="s">
        <v>86</v>
      </c>
      <c r="C651" s="79">
        <v>862251000</v>
      </c>
      <c r="D651" s="79" t="s">
        <v>711</v>
      </c>
      <c r="E651" s="37" t="s">
        <v>314</v>
      </c>
      <c r="F651" s="167">
        <v>7696.5</v>
      </c>
      <c r="G651" s="69">
        <v>9312.7649999999994</v>
      </c>
      <c r="H651" s="99">
        <v>9.4</v>
      </c>
      <c r="I651" s="99">
        <v>12.25</v>
      </c>
      <c r="J651" s="93">
        <v>12</v>
      </c>
      <c r="K651" s="100">
        <v>4022009329032</v>
      </c>
      <c r="L651" s="75">
        <v>94036090</v>
      </c>
      <c r="M651" s="78" t="s">
        <v>51</v>
      </c>
      <c r="N651" s="1" t="s">
        <v>377</v>
      </c>
      <c r="O651" s="96"/>
    </row>
    <row r="652" spans="1:15" s="97" customFormat="1" ht="12.75" customHeight="1">
      <c r="A652" s="93" t="s">
        <v>85</v>
      </c>
      <c r="B652" s="93" t="s">
        <v>86</v>
      </c>
      <c r="C652" s="79">
        <v>862050000</v>
      </c>
      <c r="D652" s="79" t="s">
        <v>712</v>
      </c>
      <c r="E652" s="37" t="s">
        <v>314</v>
      </c>
      <c r="F652" s="167">
        <v>7696.5</v>
      </c>
      <c r="G652" s="69">
        <v>9312.7649999999994</v>
      </c>
      <c r="H652" s="99">
        <v>9.4</v>
      </c>
      <c r="I652" s="99">
        <v>12.583</v>
      </c>
      <c r="J652" s="93">
        <v>12</v>
      </c>
      <c r="K652" s="100">
        <v>4022009327441</v>
      </c>
      <c r="L652" s="75">
        <v>94036090</v>
      </c>
      <c r="M652" s="78" t="s">
        <v>51</v>
      </c>
      <c r="N652" s="1" t="s">
        <v>377</v>
      </c>
      <c r="O652" s="96"/>
    </row>
    <row r="653" spans="1:15" s="97" customFormat="1" ht="12.75" customHeight="1">
      <c r="A653" s="93" t="s">
        <v>85</v>
      </c>
      <c r="B653" s="93" t="s">
        <v>86</v>
      </c>
      <c r="C653" s="79">
        <v>862051000</v>
      </c>
      <c r="D653" s="79" t="s">
        <v>713</v>
      </c>
      <c r="E653" s="37" t="s">
        <v>314</v>
      </c>
      <c r="F653" s="167">
        <v>7696.5</v>
      </c>
      <c r="G653" s="69">
        <v>9312.7649999999994</v>
      </c>
      <c r="H653" s="99">
        <v>9.4</v>
      </c>
      <c r="I653" s="99">
        <v>12.583</v>
      </c>
      <c r="J653" s="93">
        <v>12</v>
      </c>
      <c r="K653" s="100">
        <v>4022009329018</v>
      </c>
      <c r="L653" s="75">
        <v>94036090</v>
      </c>
      <c r="M653" s="78" t="s">
        <v>51</v>
      </c>
      <c r="N653" s="1" t="s">
        <v>377</v>
      </c>
      <c r="O653" s="96"/>
    </row>
    <row r="654" spans="1:15" s="97" customFormat="1" ht="12.75" customHeight="1">
      <c r="A654" s="93" t="s">
        <v>85</v>
      </c>
      <c r="B654" s="93" t="s">
        <v>86</v>
      </c>
      <c r="C654" s="79">
        <v>862150000</v>
      </c>
      <c r="D654" s="79" t="s">
        <v>714</v>
      </c>
      <c r="E654" s="37" t="s">
        <v>314</v>
      </c>
      <c r="F654" s="167">
        <v>8494.5</v>
      </c>
      <c r="G654" s="69">
        <v>10278.344999999999</v>
      </c>
      <c r="H654" s="99">
        <v>15.7</v>
      </c>
      <c r="I654" s="99">
        <v>23.5</v>
      </c>
      <c r="J654" s="93">
        <v>4</v>
      </c>
      <c r="K654" s="100">
        <v>4022009327502</v>
      </c>
      <c r="L654" s="75">
        <v>94036090</v>
      </c>
      <c r="M654" s="78" t="s">
        <v>51</v>
      </c>
      <c r="N654" s="1" t="s">
        <v>377</v>
      </c>
      <c r="O654" s="96"/>
    </row>
    <row r="655" spans="1:15" s="97" customFormat="1" ht="12.75" customHeight="1">
      <c r="A655" s="93" t="s">
        <v>85</v>
      </c>
      <c r="B655" s="93" t="s">
        <v>86</v>
      </c>
      <c r="C655" s="79">
        <v>862151000</v>
      </c>
      <c r="D655" s="79" t="s">
        <v>715</v>
      </c>
      <c r="E655" s="37" t="s">
        <v>314</v>
      </c>
      <c r="F655" s="167">
        <v>8494.5</v>
      </c>
      <c r="G655" s="69">
        <v>10278.344999999999</v>
      </c>
      <c r="H655" s="99">
        <v>15.7</v>
      </c>
      <c r="I655" s="99">
        <v>23.5</v>
      </c>
      <c r="J655" s="93">
        <v>4</v>
      </c>
      <c r="K655" s="100">
        <v>4022009329001</v>
      </c>
      <c r="L655" s="75">
        <v>94036090</v>
      </c>
      <c r="M655" s="78" t="s">
        <v>51</v>
      </c>
      <c r="N655" s="1" t="s">
        <v>377</v>
      </c>
      <c r="O655" s="96"/>
    </row>
    <row r="656" spans="1:15" s="97" customFormat="1" ht="12.75" customHeight="1">
      <c r="A656" s="93" t="s">
        <v>85</v>
      </c>
      <c r="B656" s="93" t="s">
        <v>86</v>
      </c>
      <c r="C656" s="79">
        <v>862132000</v>
      </c>
      <c r="D656" s="79" t="s">
        <v>716</v>
      </c>
      <c r="E656" s="37" t="s">
        <v>314</v>
      </c>
      <c r="F656" s="167">
        <v>7245</v>
      </c>
      <c r="G656" s="69">
        <v>8766.4499999999989</v>
      </c>
      <c r="H656" s="99">
        <v>7.8</v>
      </c>
      <c r="I656" s="99">
        <v>11.217000000000001</v>
      </c>
      <c r="J656" s="93">
        <v>12</v>
      </c>
      <c r="K656" s="100">
        <v>4022009327496</v>
      </c>
      <c r="L656" s="75">
        <v>94036090</v>
      </c>
      <c r="M656" s="78" t="s">
        <v>51</v>
      </c>
      <c r="N656" s="1" t="s">
        <v>377</v>
      </c>
      <c r="O656" s="96"/>
    </row>
    <row r="657" spans="1:15" s="97" customFormat="1" ht="12.75" customHeight="1">
      <c r="A657" s="93" t="s">
        <v>85</v>
      </c>
      <c r="B657" s="93" t="s">
        <v>86</v>
      </c>
      <c r="C657" s="79">
        <v>862133000</v>
      </c>
      <c r="D657" s="79" t="s">
        <v>717</v>
      </c>
      <c r="E657" s="37" t="s">
        <v>314</v>
      </c>
      <c r="F657" s="167">
        <v>7245</v>
      </c>
      <c r="G657" s="69">
        <v>8766.4499999999989</v>
      </c>
      <c r="H657" s="99">
        <v>7.8</v>
      </c>
      <c r="I657" s="99">
        <v>11.217000000000001</v>
      </c>
      <c r="J657" s="93">
        <v>12</v>
      </c>
      <c r="K657" s="100">
        <v>4022009328998</v>
      </c>
      <c r="L657" s="75">
        <v>94036090</v>
      </c>
      <c r="M657" s="78" t="s">
        <v>51</v>
      </c>
      <c r="N657" s="1" t="s">
        <v>377</v>
      </c>
      <c r="O657" s="96"/>
    </row>
    <row r="658" spans="1:15" s="97" customFormat="1" ht="12.75" customHeight="1">
      <c r="A658" s="93" t="s">
        <v>85</v>
      </c>
      <c r="B658" s="93" t="s">
        <v>86</v>
      </c>
      <c r="C658" s="79">
        <v>500550000</v>
      </c>
      <c r="D658" s="79" t="s">
        <v>718</v>
      </c>
      <c r="E658" s="37" t="s">
        <v>314</v>
      </c>
      <c r="F658" s="167">
        <v>525</v>
      </c>
      <c r="G658" s="69">
        <v>635.25</v>
      </c>
      <c r="H658" s="99">
        <v>0.183</v>
      </c>
      <c r="I658" s="99">
        <v>0.19</v>
      </c>
      <c r="J658" s="93"/>
      <c r="K658" s="100">
        <v>4022009329070</v>
      </c>
      <c r="L658" s="75">
        <v>74182000</v>
      </c>
      <c r="M658" s="78" t="s">
        <v>50</v>
      </c>
      <c r="N658" s="1" t="s">
        <v>377</v>
      </c>
      <c r="O658" s="96"/>
    </row>
    <row r="659" spans="1:15" s="97" customFormat="1" ht="12.75" customHeight="1">
      <c r="A659" s="93" t="s">
        <v>85</v>
      </c>
      <c r="B659" s="93" t="s">
        <v>86</v>
      </c>
      <c r="C659" s="79">
        <v>862340000</v>
      </c>
      <c r="D659" s="79" t="s">
        <v>719</v>
      </c>
      <c r="E659" s="37" t="s">
        <v>314</v>
      </c>
      <c r="F659" s="167">
        <v>5512.5</v>
      </c>
      <c r="G659" s="69">
        <v>6670.125</v>
      </c>
      <c r="H659" s="99">
        <v>4.59</v>
      </c>
      <c r="I659" s="99">
        <v>6.1</v>
      </c>
      <c r="J659" s="93">
        <v>15</v>
      </c>
      <c r="K659" s="100">
        <v>4022009329735</v>
      </c>
      <c r="L659" s="75">
        <v>70099200</v>
      </c>
      <c r="M659" s="78" t="s">
        <v>51</v>
      </c>
      <c r="N659" s="1" t="s">
        <v>377</v>
      </c>
      <c r="O659" s="96"/>
    </row>
    <row r="660" spans="1:15" s="97" customFormat="1" ht="12.75" customHeight="1">
      <c r="A660" s="93" t="s">
        <v>85</v>
      </c>
      <c r="B660" s="93" t="s">
        <v>86</v>
      </c>
      <c r="C660" s="79">
        <v>862350000</v>
      </c>
      <c r="D660" s="79" t="s">
        <v>720</v>
      </c>
      <c r="E660" s="37" t="s">
        <v>314</v>
      </c>
      <c r="F660" s="167">
        <v>5775</v>
      </c>
      <c r="G660" s="69">
        <v>6987.75</v>
      </c>
      <c r="H660" s="99">
        <v>3.9009999999999998</v>
      </c>
      <c r="I660" s="99">
        <v>5.6870000000000003</v>
      </c>
      <c r="J660" s="93">
        <v>15</v>
      </c>
      <c r="K660" s="100">
        <v>4022009329742</v>
      </c>
      <c r="L660" s="75">
        <v>70099200</v>
      </c>
      <c r="M660" s="78" t="s">
        <v>51</v>
      </c>
      <c r="N660" s="1" t="s">
        <v>377</v>
      </c>
      <c r="O660" s="96"/>
    </row>
    <row r="661" spans="1:15" s="97" customFormat="1" ht="12.75" customHeight="1">
      <c r="A661" s="93" t="s">
        <v>85</v>
      </c>
      <c r="B661" s="93" t="s">
        <v>86</v>
      </c>
      <c r="C661" s="79">
        <v>862360000</v>
      </c>
      <c r="D661" s="79" t="s">
        <v>721</v>
      </c>
      <c r="E661" s="37" t="s">
        <v>314</v>
      </c>
      <c r="F661" s="167">
        <v>6037.5</v>
      </c>
      <c r="G661" s="69">
        <v>7305.375</v>
      </c>
      <c r="H661" s="99">
        <v>4.2460000000000004</v>
      </c>
      <c r="I661" s="99">
        <v>6.3470000000000004</v>
      </c>
      <c r="J661" s="93">
        <v>15</v>
      </c>
      <c r="K661" s="100">
        <v>4022009329759</v>
      </c>
      <c r="L661" s="75">
        <v>70099200</v>
      </c>
      <c r="M661" s="78" t="s">
        <v>51</v>
      </c>
      <c r="N661" s="1" t="s">
        <v>377</v>
      </c>
      <c r="O661" s="96"/>
    </row>
    <row r="662" spans="1:15" s="8" customFormat="1" ht="12.75" customHeight="1">
      <c r="A662" s="42" t="s">
        <v>85</v>
      </c>
      <c r="B662" s="42" t="s">
        <v>86</v>
      </c>
      <c r="C662" s="22">
        <v>162700000</v>
      </c>
      <c r="D662" s="4" t="s">
        <v>11</v>
      </c>
      <c r="E662" s="33" t="s">
        <v>313</v>
      </c>
      <c r="F662" s="167">
        <v>10290</v>
      </c>
      <c r="G662" s="69">
        <v>12450.9</v>
      </c>
      <c r="H662" s="27">
        <v>20.5</v>
      </c>
      <c r="I662" s="27">
        <v>22</v>
      </c>
      <c r="J662" s="5">
        <v>16</v>
      </c>
      <c r="K662" s="6">
        <v>4022009011708</v>
      </c>
      <c r="L662" s="109">
        <v>69109000</v>
      </c>
      <c r="M662" s="102" t="s">
        <v>50</v>
      </c>
      <c r="N662" s="4"/>
      <c r="O662" s="46"/>
    </row>
    <row r="663" spans="1:15" s="8" customFormat="1" ht="12.75" customHeight="1">
      <c r="A663" s="42" t="s">
        <v>85</v>
      </c>
      <c r="B663" s="42" t="s">
        <v>86</v>
      </c>
      <c r="C663" s="22">
        <v>162700600</v>
      </c>
      <c r="D663" s="4" t="s">
        <v>12</v>
      </c>
      <c r="E663" s="33" t="s">
        <v>650</v>
      </c>
      <c r="F663" s="167">
        <v>12280</v>
      </c>
      <c r="G663" s="69">
        <v>14858.8</v>
      </c>
      <c r="H663" s="27">
        <v>20.5</v>
      </c>
      <c r="I663" s="27">
        <v>22</v>
      </c>
      <c r="J663" s="5">
        <v>16</v>
      </c>
      <c r="K663" s="6">
        <v>4022009242034</v>
      </c>
      <c r="L663" s="109">
        <v>69109000</v>
      </c>
      <c r="M663" s="102" t="s">
        <v>50</v>
      </c>
      <c r="N663" s="4"/>
      <c r="O663" s="46"/>
    </row>
    <row r="664" spans="1:15" s="8" customFormat="1" ht="12.75" customHeight="1">
      <c r="A664" s="42" t="s">
        <v>375</v>
      </c>
      <c r="B664" s="42" t="s">
        <v>86</v>
      </c>
      <c r="C664" s="22">
        <v>521125000</v>
      </c>
      <c r="D664" s="4" t="s">
        <v>558</v>
      </c>
      <c r="E664" s="33" t="s">
        <v>314</v>
      </c>
      <c r="F664" s="167">
        <v>1375.5</v>
      </c>
      <c r="G664" s="69">
        <v>1664.355</v>
      </c>
      <c r="H664" s="27">
        <v>0.1</v>
      </c>
      <c r="I664" s="27">
        <v>0.15</v>
      </c>
      <c r="J664" s="5"/>
      <c r="K664" s="6">
        <v>4022009293647</v>
      </c>
      <c r="L664" s="109">
        <v>74182000</v>
      </c>
      <c r="M664" s="102" t="s">
        <v>50</v>
      </c>
      <c r="N664" s="4"/>
      <c r="O664" s="46"/>
    </row>
    <row r="665" spans="1:15" s="8" customFormat="1" ht="12.75" customHeight="1">
      <c r="A665" s="42" t="s">
        <v>375</v>
      </c>
      <c r="B665" s="42" t="s">
        <v>86</v>
      </c>
      <c r="C665" s="22">
        <v>521115000</v>
      </c>
      <c r="D665" s="4" t="s">
        <v>52</v>
      </c>
      <c r="E665" s="33" t="s">
        <v>314</v>
      </c>
      <c r="F665" s="167">
        <v>766.5</v>
      </c>
      <c r="G665" s="69">
        <v>927.46499999999992</v>
      </c>
      <c r="H665" s="27">
        <v>0.1</v>
      </c>
      <c r="I665" s="27">
        <v>0.2</v>
      </c>
      <c r="J665" s="5"/>
      <c r="K665" s="6">
        <v>4022009293630</v>
      </c>
      <c r="L665" s="109">
        <v>83025000</v>
      </c>
      <c r="M665" s="102" t="s">
        <v>50</v>
      </c>
      <c r="N665" s="4"/>
      <c r="O665" s="46"/>
    </row>
    <row r="666" spans="1:15" s="8" customFormat="1" ht="12.75" customHeight="1">
      <c r="A666" s="42" t="s">
        <v>375</v>
      </c>
      <c r="B666" s="42" t="s">
        <v>86</v>
      </c>
      <c r="C666" s="22">
        <v>521075000</v>
      </c>
      <c r="D666" s="4" t="s">
        <v>217</v>
      </c>
      <c r="E666" s="33" t="s">
        <v>314</v>
      </c>
      <c r="F666" s="167">
        <v>1168.6500000000001</v>
      </c>
      <c r="G666" s="69">
        <v>1414.0665000000001</v>
      </c>
      <c r="H666" s="27">
        <v>0.1</v>
      </c>
      <c r="I666" s="27">
        <v>0.2</v>
      </c>
      <c r="J666" s="5"/>
      <c r="K666" s="6">
        <v>4022009277333</v>
      </c>
      <c r="L666" s="109">
        <v>84818019</v>
      </c>
      <c r="M666" s="102" t="s">
        <v>50</v>
      </c>
      <c r="N666" s="4"/>
      <c r="O666" s="46"/>
    </row>
    <row r="667" spans="1:15" s="97" customFormat="1" ht="12.75" customHeight="1">
      <c r="A667" s="93" t="s">
        <v>375</v>
      </c>
      <c r="B667" s="93" t="s">
        <v>86</v>
      </c>
      <c r="C667" s="22">
        <v>521070000</v>
      </c>
      <c r="D667" s="1" t="s">
        <v>217</v>
      </c>
      <c r="E667" s="37" t="s">
        <v>314</v>
      </c>
      <c r="F667" s="167">
        <v>1314.6000000000001</v>
      </c>
      <c r="G667" s="69">
        <v>1590.6660000000002</v>
      </c>
      <c r="H667" s="26">
        <v>0.6</v>
      </c>
      <c r="I667" s="26">
        <v>0.8</v>
      </c>
      <c r="J667" s="15"/>
      <c r="K667" s="16">
        <v>4022009179804</v>
      </c>
      <c r="L667" s="109">
        <v>84818019</v>
      </c>
      <c r="M667" s="102" t="s">
        <v>50</v>
      </c>
      <c r="N667" s="1"/>
      <c r="O667" s="96"/>
    </row>
    <row r="668" spans="1:15" s="97" customFormat="1" ht="12.75" customHeight="1">
      <c r="A668" s="93" t="s">
        <v>375</v>
      </c>
      <c r="B668" s="93" t="s">
        <v>86</v>
      </c>
      <c r="C668" s="22">
        <v>521071000</v>
      </c>
      <c r="D668" s="1" t="s">
        <v>218</v>
      </c>
      <c r="E668" s="37" t="s">
        <v>314</v>
      </c>
      <c r="F668" s="167">
        <v>846.30000000000007</v>
      </c>
      <c r="G668" s="69">
        <v>1024.0230000000001</v>
      </c>
      <c r="H668" s="26">
        <v>0.7</v>
      </c>
      <c r="I668" s="26">
        <v>1</v>
      </c>
      <c r="J668" s="15"/>
      <c r="K668" s="16">
        <v>4022009172713</v>
      </c>
      <c r="L668" s="109">
        <v>84818019</v>
      </c>
      <c r="M668" s="102" t="s">
        <v>50</v>
      </c>
      <c r="N668" s="1"/>
      <c r="O668" s="96"/>
    </row>
    <row r="669" spans="1:15" s="97" customFormat="1" ht="12.75" customHeight="1">
      <c r="A669" s="93" t="s">
        <v>375</v>
      </c>
      <c r="B669" s="93" t="s">
        <v>86</v>
      </c>
      <c r="C669" s="22">
        <v>554005000</v>
      </c>
      <c r="D669" s="1" t="s">
        <v>343</v>
      </c>
      <c r="E669" s="37" t="s">
        <v>314</v>
      </c>
      <c r="F669" s="167">
        <v>162.75</v>
      </c>
      <c r="G669" s="69">
        <v>196.92749999999998</v>
      </c>
      <c r="H669" s="26">
        <v>1.5</v>
      </c>
      <c r="I669" s="26">
        <v>1.8</v>
      </c>
      <c r="J669" s="15"/>
      <c r="K669" s="16">
        <v>4022009183177</v>
      </c>
      <c r="L669" s="109">
        <v>39229000</v>
      </c>
      <c r="M669" s="102" t="s">
        <v>50</v>
      </c>
      <c r="N669" s="1"/>
      <c r="O669" s="96"/>
    </row>
    <row r="670" spans="1:15" s="8" customFormat="1" ht="12.75" customHeight="1">
      <c r="A670" s="42" t="s">
        <v>375</v>
      </c>
      <c r="B670" s="42" t="s">
        <v>86</v>
      </c>
      <c r="C670" s="22">
        <v>551075000</v>
      </c>
      <c r="D670" s="4" t="s">
        <v>174</v>
      </c>
      <c r="E670" s="33" t="s">
        <v>314</v>
      </c>
      <c r="F670" s="167">
        <v>606.9</v>
      </c>
      <c r="G670" s="69">
        <v>734.34899999999993</v>
      </c>
      <c r="H670" s="27">
        <v>10</v>
      </c>
      <c r="I670" s="27">
        <v>11.5</v>
      </c>
      <c r="J670" s="5"/>
      <c r="K670" s="6">
        <v>4022009163261</v>
      </c>
      <c r="L670" s="109">
        <v>83025000</v>
      </c>
      <c r="M670" s="102" t="s">
        <v>50</v>
      </c>
      <c r="N670" s="4"/>
      <c r="O670" s="46"/>
    </row>
    <row r="671" spans="1:15" s="8" customFormat="1" ht="12.75" customHeight="1">
      <c r="A671" s="42" t="s">
        <v>375</v>
      </c>
      <c r="B671" s="42" t="s">
        <v>86</v>
      </c>
      <c r="C671" s="22">
        <v>551070000</v>
      </c>
      <c r="D671" s="1" t="s">
        <v>167</v>
      </c>
      <c r="E671" s="37" t="s">
        <v>314</v>
      </c>
      <c r="F671" s="167">
        <v>606.9</v>
      </c>
      <c r="G671" s="69">
        <v>734.34899999999993</v>
      </c>
      <c r="H671" s="26">
        <v>10</v>
      </c>
      <c r="I671" s="26">
        <v>11.5</v>
      </c>
      <c r="J671" s="15"/>
      <c r="K671" s="16">
        <v>4022009163360</v>
      </c>
      <c r="L671" s="109">
        <v>83025000</v>
      </c>
      <c r="M671" s="102" t="s">
        <v>50</v>
      </c>
      <c r="N671" s="1"/>
      <c r="O671" s="46"/>
    </row>
    <row r="672" spans="1:15" s="8" customFormat="1" ht="12.75" customHeight="1">
      <c r="A672" s="42" t="s">
        <v>375</v>
      </c>
      <c r="B672" s="42" t="s">
        <v>86</v>
      </c>
      <c r="C672" s="22">
        <v>551062000</v>
      </c>
      <c r="D672" s="4" t="s">
        <v>88</v>
      </c>
      <c r="E672" s="33" t="s">
        <v>314</v>
      </c>
      <c r="F672" s="167">
        <v>1302</v>
      </c>
      <c r="G672" s="69">
        <v>1575.4199999999998</v>
      </c>
      <c r="H672" s="27">
        <v>2</v>
      </c>
      <c r="I672" s="27">
        <v>2.5</v>
      </c>
      <c r="J672" s="5"/>
      <c r="K672" s="6">
        <v>4022009160536</v>
      </c>
      <c r="L672" s="109">
        <v>83025000</v>
      </c>
      <c r="M672" s="102" t="s">
        <v>50</v>
      </c>
      <c r="N672" s="4"/>
      <c r="O672" s="46"/>
    </row>
    <row r="673" spans="1:15" s="8" customFormat="1" ht="12.75" customHeight="1">
      <c r="A673" s="42" t="s">
        <v>375</v>
      </c>
      <c r="B673" s="42" t="s">
        <v>86</v>
      </c>
      <c r="C673" s="22">
        <v>551063000</v>
      </c>
      <c r="D673" s="4" t="s">
        <v>88</v>
      </c>
      <c r="E673" s="33" t="s">
        <v>314</v>
      </c>
      <c r="F673" s="167">
        <v>1302</v>
      </c>
      <c r="G673" s="69">
        <v>1575.4199999999998</v>
      </c>
      <c r="H673" s="27">
        <v>2</v>
      </c>
      <c r="I673" s="27">
        <v>2.5</v>
      </c>
      <c r="J673" s="5"/>
      <c r="K673" s="6">
        <v>4022009160291</v>
      </c>
      <c r="L673" s="109">
        <v>83025000</v>
      </c>
      <c r="M673" s="102" t="s">
        <v>50</v>
      </c>
      <c r="N673" s="4"/>
      <c r="O673" s="46"/>
    </row>
    <row r="674" spans="1:15" s="8" customFormat="1" ht="12.75" customHeight="1">
      <c r="A674" s="42" t="s">
        <v>375</v>
      </c>
      <c r="B674" s="42" t="s">
        <v>86</v>
      </c>
      <c r="C674" s="22">
        <v>551064000</v>
      </c>
      <c r="D674" s="4" t="s">
        <v>88</v>
      </c>
      <c r="E674" s="33" t="s">
        <v>314</v>
      </c>
      <c r="F674" s="167">
        <v>1302</v>
      </c>
      <c r="G674" s="69">
        <v>1575.4199999999998</v>
      </c>
      <c r="H674" s="27">
        <v>2</v>
      </c>
      <c r="I674" s="27">
        <v>2.5</v>
      </c>
      <c r="J674" s="5"/>
      <c r="K674" s="6">
        <v>4022009161939</v>
      </c>
      <c r="L674" s="109">
        <v>83025000</v>
      </c>
      <c r="M674" s="102" t="s">
        <v>50</v>
      </c>
      <c r="N674" s="4"/>
      <c r="O674" s="46"/>
    </row>
    <row r="675" spans="1:15" s="8" customFormat="1" ht="12.75" customHeight="1">
      <c r="A675" s="42" t="s">
        <v>375</v>
      </c>
      <c r="B675" s="42" t="s">
        <v>86</v>
      </c>
      <c r="C675" s="22">
        <v>551065000</v>
      </c>
      <c r="D675" s="4" t="s">
        <v>88</v>
      </c>
      <c r="E675" s="33" t="s">
        <v>314</v>
      </c>
      <c r="F675" s="167">
        <v>1302</v>
      </c>
      <c r="G675" s="69">
        <v>1575.4199999999998</v>
      </c>
      <c r="H675" s="27">
        <v>2</v>
      </c>
      <c r="I675" s="27">
        <v>2.5</v>
      </c>
      <c r="J675" s="5"/>
      <c r="K675" s="6">
        <v>4022009162196</v>
      </c>
      <c r="L675" s="109">
        <v>83025000</v>
      </c>
      <c r="M675" s="102" t="s">
        <v>50</v>
      </c>
      <c r="N675" s="4"/>
      <c r="O675" s="46"/>
    </row>
    <row r="676" spans="1:15" s="8" customFormat="1" ht="12.75" customHeight="1">
      <c r="A676" s="42" t="s">
        <v>375</v>
      </c>
      <c r="B676" s="42" t="s">
        <v>86</v>
      </c>
      <c r="C676" s="22">
        <v>551066000</v>
      </c>
      <c r="D676" s="4" t="s">
        <v>88</v>
      </c>
      <c r="E676" s="33" t="s">
        <v>314</v>
      </c>
      <c r="F676" s="167">
        <v>1302</v>
      </c>
      <c r="G676" s="69">
        <v>1575.4199999999998</v>
      </c>
      <c r="H676" s="27">
        <v>2</v>
      </c>
      <c r="I676" s="27">
        <v>2.5</v>
      </c>
      <c r="J676" s="5"/>
      <c r="K676" s="6">
        <v>4022009162202</v>
      </c>
      <c r="L676" s="109">
        <v>83025000</v>
      </c>
      <c r="M676" s="102" t="s">
        <v>50</v>
      </c>
      <c r="N676" s="4"/>
      <c r="O676" s="46"/>
    </row>
    <row r="677" spans="1:15" s="8" customFormat="1" ht="12.75" customHeight="1">
      <c r="A677" s="42" t="s">
        <v>375</v>
      </c>
      <c r="B677" s="42" t="s">
        <v>86</v>
      </c>
      <c r="C677" s="22">
        <v>551067000</v>
      </c>
      <c r="D677" s="4" t="s">
        <v>88</v>
      </c>
      <c r="E677" s="33" t="s">
        <v>314</v>
      </c>
      <c r="F677" s="167">
        <v>1302</v>
      </c>
      <c r="G677" s="69">
        <v>1575.4199999999998</v>
      </c>
      <c r="H677" s="27">
        <v>10</v>
      </c>
      <c r="I677" s="27">
        <v>11.5</v>
      </c>
      <c r="J677" s="5"/>
      <c r="K677" s="6">
        <v>4022009160512</v>
      </c>
      <c r="L677" s="109">
        <v>83025000</v>
      </c>
      <c r="M677" s="102" t="s">
        <v>50</v>
      </c>
      <c r="N677" s="4"/>
      <c r="O677" s="46"/>
    </row>
    <row r="678" spans="1:15" s="8" customFormat="1" ht="12.75" customHeight="1">
      <c r="A678" s="42" t="s">
        <v>375</v>
      </c>
      <c r="B678" s="42" t="s">
        <v>86</v>
      </c>
      <c r="C678" s="22">
        <v>551076000</v>
      </c>
      <c r="D678" s="4" t="s">
        <v>88</v>
      </c>
      <c r="E678" s="33" t="s">
        <v>314</v>
      </c>
      <c r="F678" s="167">
        <v>1302</v>
      </c>
      <c r="G678" s="69">
        <v>1575.4199999999998</v>
      </c>
      <c r="H678" s="27">
        <v>2</v>
      </c>
      <c r="I678" s="27">
        <v>2.5</v>
      </c>
      <c r="J678" s="5"/>
      <c r="K678" s="6">
        <v>4022009161946</v>
      </c>
      <c r="L678" s="109">
        <v>83025000</v>
      </c>
      <c r="M678" s="102" t="s">
        <v>50</v>
      </c>
      <c r="N678" s="4"/>
      <c r="O678" s="46"/>
    </row>
    <row r="679" spans="1:15" s="8" customFormat="1" ht="12.75" customHeight="1">
      <c r="A679" s="42" t="s">
        <v>375</v>
      </c>
      <c r="B679" s="42" t="s">
        <v>86</v>
      </c>
      <c r="C679" s="22">
        <v>551081000</v>
      </c>
      <c r="D679" s="4" t="s">
        <v>88</v>
      </c>
      <c r="E679" s="33" t="s">
        <v>314</v>
      </c>
      <c r="F679" s="167">
        <v>1302</v>
      </c>
      <c r="G679" s="69">
        <v>1575.4199999999998</v>
      </c>
      <c r="H679" s="27">
        <v>2</v>
      </c>
      <c r="I679" s="27">
        <v>2.5</v>
      </c>
      <c r="J679" s="5"/>
      <c r="K679" s="6">
        <v>4022009199536</v>
      </c>
      <c r="L679" s="109">
        <v>83025000</v>
      </c>
      <c r="M679" s="102" t="s">
        <v>50</v>
      </c>
      <c r="N679" s="4"/>
      <c r="O679" s="46"/>
    </row>
    <row r="680" spans="1:15" s="8" customFormat="1" ht="12.75" customHeight="1">
      <c r="A680" s="42" t="s">
        <v>375</v>
      </c>
      <c r="B680" s="42" t="s">
        <v>86</v>
      </c>
      <c r="C680" s="22">
        <v>551082000</v>
      </c>
      <c r="D680" s="4" t="s">
        <v>88</v>
      </c>
      <c r="E680" s="33" t="s">
        <v>314</v>
      </c>
      <c r="F680" s="167">
        <v>1302</v>
      </c>
      <c r="G680" s="69">
        <v>1575.4199999999998</v>
      </c>
      <c r="H680" s="27">
        <v>1</v>
      </c>
      <c r="I680" s="27">
        <v>1</v>
      </c>
      <c r="J680" s="5"/>
      <c r="K680" s="6">
        <v>4022009251579</v>
      </c>
      <c r="L680" s="109">
        <v>74182000</v>
      </c>
      <c r="M680" s="102" t="s">
        <v>50</v>
      </c>
      <c r="N680" s="4"/>
      <c r="O680" s="46"/>
    </row>
    <row r="681" spans="1:15" s="8" customFormat="1" ht="12.75" customHeight="1">
      <c r="A681" s="42" t="s">
        <v>375</v>
      </c>
      <c r="B681" s="42" t="s">
        <v>86</v>
      </c>
      <c r="C681" s="22">
        <v>551083000</v>
      </c>
      <c r="D681" s="4" t="s">
        <v>88</v>
      </c>
      <c r="E681" s="33" t="s">
        <v>314</v>
      </c>
      <c r="F681" s="167">
        <v>1302</v>
      </c>
      <c r="G681" s="69">
        <v>1575.4199999999998</v>
      </c>
      <c r="H681" s="27">
        <v>0.8</v>
      </c>
      <c r="I681" s="27">
        <v>1</v>
      </c>
      <c r="J681" s="5"/>
      <c r="K681" s="6">
        <v>4022009251586</v>
      </c>
      <c r="L681" s="109">
        <v>74182000</v>
      </c>
      <c r="M681" s="102" t="s">
        <v>50</v>
      </c>
      <c r="N681" s="4"/>
      <c r="O681" s="46"/>
    </row>
    <row r="682" spans="1:15" s="8" customFormat="1" ht="12.75" customHeight="1">
      <c r="A682" s="42" t="s">
        <v>375</v>
      </c>
      <c r="B682" s="42" t="s">
        <v>86</v>
      </c>
      <c r="C682" s="22">
        <v>521015000</v>
      </c>
      <c r="D682" s="4" t="s">
        <v>216</v>
      </c>
      <c r="E682" s="33" t="s">
        <v>314</v>
      </c>
      <c r="F682" s="167">
        <v>602.70000000000005</v>
      </c>
      <c r="G682" s="69">
        <v>729.26700000000005</v>
      </c>
      <c r="H682" s="27">
        <v>6</v>
      </c>
      <c r="I682" s="27">
        <v>7</v>
      </c>
      <c r="J682" s="5"/>
      <c r="K682" s="6">
        <v>4022009163254</v>
      </c>
      <c r="L682" s="109">
        <v>74182000</v>
      </c>
      <c r="M682" s="102" t="s">
        <v>50</v>
      </c>
      <c r="N682" s="4"/>
      <c r="O682" s="46"/>
    </row>
    <row r="683" spans="1:15" s="8" customFormat="1" ht="12.75" customHeight="1">
      <c r="A683" s="42" t="s">
        <v>375</v>
      </c>
      <c r="B683" s="42" t="s">
        <v>86</v>
      </c>
      <c r="C683" s="22">
        <v>521011000</v>
      </c>
      <c r="D683" s="4" t="s">
        <v>215</v>
      </c>
      <c r="E683" s="33" t="s">
        <v>314</v>
      </c>
      <c r="F683" s="167">
        <v>520.80000000000007</v>
      </c>
      <c r="G683" s="69">
        <v>630.16800000000012</v>
      </c>
      <c r="H683" s="27">
        <v>6</v>
      </c>
      <c r="I683" s="27">
        <v>7</v>
      </c>
      <c r="J683" s="5"/>
      <c r="K683" s="6">
        <v>4022009163247</v>
      </c>
      <c r="L683" s="109">
        <v>74182000</v>
      </c>
      <c r="M683" s="102" t="s">
        <v>50</v>
      </c>
      <c r="N683" s="4"/>
      <c r="O683" s="46"/>
    </row>
    <row r="684" spans="1:15" s="8" customFormat="1" ht="12.75" customHeight="1">
      <c r="A684" s="42" t="s">
        <v>375</v>
      </c>
      <c r="B684" s="42" t="s">
        <v>86</v>
      </c>
      <c r="C684" s="22">
        <v>551060000</v>
      </c>
      <c r="D684" s="4" t="s">
        <v>173</v>
      </c>
      <c r="E684" s="33" t="s">
        <v>314</v>
      </c>
      <c r="F684" s="167">
        <v>830.55000000000007</v>
      </c>
      <c r="G684" s="69">
        <v>1004.9655</v>
      </c>
      <c r="H684" s="27">
        <v>0.5</v>
      </c>
      <c r="I684" s="27">
        <v>0.7</v>
      </c>
      <c r="J684" s="5"/>
      <c r="K684" s="6">
        <v>4022009161908</v>
      </c>
      <c r="L684" s="109">
        <v>83025000</v>
      </c>
      <c r="M684" s="102" t="s">
        <v>50</v>
      </c>
      <c r="N684" s="4"/>
      <c r="O684" s="46"/>
    </row>
    <row r="685" spans="1:15" s="8" customFormat="1" ht="12.75" customHeight="1">
      <c r="A685" s="42" t="s">
        <v>85</v>
      </c>
      <c r="B685" s="42" t="s">
        <v>86</v>
      </c>
      <c r="C685" s="22">
        <v>221555000</v>
      </c>
      <c r="D685" s="4" t="s">
        <v>286</v>
      </c>
      <c r="E685" s="33" t="s">
        <v>313</v>
      </c>
      <c r="F685" s="166">
        <v>4960</v>
      </c>
      <c r="G685" s="69">
        <v>6001.5999999999995</v>
      </c>
      <c r="H685" s="27">
        <v>14.5</v>
      </c>
      <c r="I685" s="27">
        <v>16.7</v>
      </c>
      <c r="J685" s="5">
        <v>16</v>
      </c>
      <c r="K685" s="6">
        <v>4022009025545</v>
      </c>
      <c r="L685" s="109">
        <v>69109000</v>
      </c>
      <c r="M685" s="102" t="s">
        <v>50</v>
      </c>
      <c r="N685" s="4"/>
      <c r="O685" s="46"/>
    </row>
    <row r="686" spans="1:15" s="8" customFormat="1" ht="12.75" customHeight="1">
      <c r="A686" s="42" t="s">
        <v>85</v>
      </c>
      <c r="B686" s="42" t="s">
        <v>86</v>
      </c>
      <c r="C686" s="22">
        <v>221555600</v>
      </c>
      <c r="D686" s="4" t="s">
        <v>287</v>
      </c>
      <c r="E686" s="33" t="s">
        <v>650</v>
      </c>
      <c r="F686" s="166">
        <v>6950</v>
      </c>
      <c r="G686" s="69">
        <v>8409.5</v>
      </c>
      <c r="H686" s="27">
        <v>14.5</v>
      </c>
      <c r="I686" s="27">
        <v>16.7</v>
      </c>
      <c r="J686" s="5">
        <v>16</v>
      </c>
      <c r="K686" s="6">
        <v>4022009207682</v>
      </c>
      <c r="L686" s="109">
        <v>69109000</v>
      </c>
      <c r="M686" s="102" t="s">
        <v>50</v>
      </c>
      <c r="N686" s="4"/>
      <c r="O686" s="46"/>
    </row>
    <row r="687" spans="1:15" s="8" customFormat="1" ht="12.75" customHeight="1">
      <c r="A687" s="42" t="s">
        <v>85</v>
      </c>
      <c r="B687" s="42" t="s">
        <v>86</v>
      </c>
      <c r="C687" s="22">
        <v>221556600</v>
      </c>
      <c r="D687" s="4" t="s">
        <v>551</v>
      </c>
      <c r="E687" s="33" t="s">
        <v>650</v>
      </c>
      <c r="F687" s="166">
        <v>6950</v>
      </c>
      <c r="G687" s="69">
        <v>8409.5</v>
      </c>
      <c r="H687" s="27">
        <v>14.5</v>
      </c>
      <c r="I687" s="27">
        <v>16.7</v>
      </c>
      <c r="J687" s="5">
        <v>16</v>
      </c>
      <c r="K687" s="6">
        <v>4022009242188</v>
      </c>
      <c r="L687" s="109">
        <v>69109000</v>
      </c>
      <c r="M687" s="102" t="s">
        <v>50</v>
      </c>
      <c r="N687" s="4"/>
      <c r="O687" s="46"/>
    </row>
    <row r="688" spans="1:15" s="8" customFormat="1" ht="12.75" customHeight="1">
      <c r="A688" s="42" t="s">
        <v>85</v>
      </c>
      <c r="B688" s="42" t="s">
        <v>86</v>
      </c>
      <c r="C688" s="22">
        <v>221556000</v>
      </c>
      <c r="D688" s="4" t="s">
        <v>550</v>
      </c>
      <c r="E688" s="33" t="s">
        <v>313</v>
      </c>
      <c r="F688" s="166">
        <v>4960</v>
      </c>
      <c r="G688" s="69">
        <v>6001.5999999999995</v>
      </c>
      <c r="H688" s="27">
        <v>14.5</v>
      </c>
      <c r="I688" s="27">
        <v>16.7</v>
      </c>
      <c r="J688" s="5">
        <v>16</v>
      </c>
      <c r="K688" s="6">
        <v>4022009197907</v>
      </c>
      <c r="L688" s="109">
        <v>69109000</v>
      </c>
      <c r="M688" s="102" t="s">
        <v>50</v>
      </c>
      <c r="N688" s="4"/>
      <c r="O688" s="46"/>
    </row>
    <row r="689" spans="1:15" s="8" customFormat="1" ht="12.75" customHeight="1">
      <c r="A689" s="42" t="s">
        <v>85</v>
      </c>
      <c r="B689" s="42" t="s">
        <v>86</v>
      </c>
      <c r="C689" s="22">
        <v>121565000</v>
      </c>
      <c r="D689" s="4" t="s">
        <v>137</v>
      </c>
      <c r="E689" s="33" t="s">
        <v>313</v>
      </c>
      <c r="F689" s="166">
        <v>6970</v>
      </c>
      <c r="G689" s="69">
        <v>8433.6999999999989</v>
      </c>
      <c r="H689" s="27">
        <v>18</v>
      </c>
      <c r="I689" s="27">
        <v>19.3</v>
      </c>
      <c r="J689" s="5">
        <v>14</v>
      </c>
      <c r="K689" s="6">
        <v>4022009137545</v>
      </c>
      <c r="L689" s="109">
        <v>69109000</v>
      </c>
      <c r="M689" s="102" t="s">
        <v>50</v>
      </c>
      <c r="N689" s="4"/>
      <c r="O689" s="46"/>
    </row>
    <row r="690" spans="1:15" s="8" customFormat="1" ht="12.75" customHeight="1">
      <c r="A690" s="42" t="s">
        <v>85</v>
      </c>
      <c r="B690" s="42" t="s">
        <v>86</v>
      </c>
      <c r="C690" s="22">
        <v>121565600</v>
      </c>
      <c r="D690" s="4" t="s">
        <v>251</v>
      </c>
      <c r="E690" s="33" t="s">
        <v>650</v>
      </c>
      <c r="F690" s="166">
        <v>8960</v>
      </c>
      <c r="G690" s="69">
        <v>10841.6</v>
      </c>
      <c r="H690" s="27">
        <v>18</v>
      </c>
      <c r="I690" s="27">
        <v>19.3</v>
      </c>
      <c r="J690" s="5">
        <v>14</v>
      </c>
      <c r="K690" s="6">
        <v>4022009207699</v>
      </c>
      <c r="L690" s="109">
        <v>69109000</v>
      </c>
      <c r="M690" s="102" t="s">
        <v>50</v>
      </c>
      <c r="N690" s="4"/>
      <c r="O690" s="46"/>
    </row>
    <row r="691" spans="1:15" s="8" customFormat="1" ht="12.75" customHeight="1">
      <c r="A691" s="42" t="s">
        <v>85</v>
      </c>
      <c r="B691" s="42" t="s">
        <v>86</v>
      </c>
      <c r="C691" s="22">
        <v>121765000</v>
      </c>
      <c r="D691" s="4" t="s">
        <v>252</v>
      </c>
      <c r="E691" s="33" t="s">
        <v>313</v>
      </c>
      <c r="F691" s="166">
        <v>6970</v>
      </c>
      <c r="G691" s="69">
        <v>8433.6999999999989</v>
      </c>
      <c r="H691" s="27">
        <v>18</v>
      </c>
      <c r="I691" s="27">
        <v>19.3</v>
      </c>
      <c r="J691" s="5">
        <v>14</v>
      </c>
      <c r="K691" s="6">
        <v>4022009171143</v>
      </c>
      <c r="L691" s="109">
        <v>69109000</v>
      </c>
      <c r="M691" s="102" t="s">
        <v>50</v>
      </c>
      <c r="N691" s="4"/>
      <c r="O691" s="46"/>
    </row>
    <row r="692" spans="1:15" s="8" customFormat="1" ht="12.75" customHeight="1">
      <c r="A692" s="42" t="s">
        <v>85</v>
      </c>
      <c r="B692" s="42" t="s">
        <v>86</v>
      </c>
      <c r="C692" s="22">
        <v>121765600</v>
      </c>
      <c r="D692" s="4" t="s">
        <v>255</v>
      </c>
      <c r="E692" s="33" t="s">
        <v>650</v>
      </c>
      <c r="F692" s="166">
        <v>8960</v>
      </c>
      <c r="G692" s="69">
        <v>10841.6</v>
      </c>
      <c r="H692" s="27">
        <v>18</v>
      </c>
      <c r="I692" s="27">
        <v>19.3</v>
      </c>
      <c r="J692" s="5">
        <v>14</v>
      </c>
      <c r="K692" s="6">
        <v>4022009216882</v>
      </c>
      <c r="L692" s="109">
        <v>69109000</v>
      </c>
      <c r="M692" s="102" t="s">
        <v>50</v>
      </c>
      <c r="N692" s="4"/>
      <c r="O692" s="46"/>
    </row>
    <row r="693" spans="1:15" s="8" customFormat="1" ht="12.75" customHeight="1">
      <c r="A693" s="42" t="s">
        <v>85</v>
      </c>
      <c r="B693" s="42" t="s">
        <v>86</v>
      </c>
      <c r="C693" s="22">
        <v>211105000</v>
      </c>
      <c r="D693" s="4" t="s">
        <v>603</v>
      </c>
      <c r="E693" s="33" t="s">
        <v>313</v>
      </c>
      <c r="F693" s="166">
        <v>4960</v>
      </c>
      <c r="G693" s="69">
        <v>6001.5999999999995</v>
      </c>
      <c r="H693" s="27">
        <v>15</v>
      </c>
      <c r="I693" s="27">
        <v>19</v>
      </c>
      <c r="J693" s="5">
        <v>12</v>
      </c>
      <c r="K693" s="6">
        <v>4022009021844</v>
      </c>
      <c r="L693" s="109">
        <v>69109000</v>
      </c>
      <c r="M693" s="102" t="s">
        <v>50</v>
      </c>
      <c r="N693" s="4"/>
      <c r="O693" s="46"/>
    </row>
    <row r="694" spans="1:15" s="8" customFormat="1" ht="12.75" customHeight="1">
      <c r="A694" s="42" t="s">
        <v>85</v>
      </c>
      <c r="B694" s="42" t="s">
        <v>86</v>
      </c>
      <c r="C694" s="22">
        <v>211105600</v>
      </c>
      <c r="D694" s="4" t="s">
        <v>604</v>
      </c>
      <c r="E694" s="33" t="s">
        <v>650</v>
      </c>
      <c r="F694" s="166">
        <v>6950</v>
      </c>
      <c r="G694" s="69">
        <v>8409.5</v>
      </c>
      <c r="H694" s="27">
        <v>15</v>
      </c>
      <c r="I694" s="27">
        <v>19</v>
      </c>
      <c r="J694" s="5">
        <v>12</v>
      </c>
      <c r="K694" s="6">
        <v>4022009207729</v>
      </c>
      <c r="L694" s="109">
        <v>69109000</v>
      </c>
      <c r="M694" s="102" t="s">
        <v>50</v>
      </c>
      <c r="N694" s="4"/>
      <c r="O694" s="46"/>
    </row>
    <row r="695" spans="1:15" s="8" customFormat="1" ht="12.75" customHeight="1">
      <c r="A695" s="42" t="s">
        <v>85</v>
      </c>
      <c r="B695" s="42" t="s">
        <v>86</v>
      </c>
      <c r="C695" s="22">
        <v>201500000</v>
      </c>
      <c r="D695" s="4" t="s">
        <v>13</v>
      </c>
      <c r="E695" s="33" t="s">
        <v>313</v>
      </c>
      <c r="F695" s="166">
        <v>7960</v>
      </c>
      <c r="G695" s="69">
        <v>9631.6</v>
      </c>
      <c r="H695" s="27">
        <v>18.5</v>
      </c>
      <c r="I695" s="27">
        <v>19</v>
      </c>
      <c r="J695" s="5">
        <v>16</v>
      </c>
      <c r="K695" s="6">
        <v>4022009014648</v>
      </c>
      <c r="L695" s="109">
        <v>69109000</v>
      </c>
      <c r="M695" s="102" t="s">
        <v>50</v>
      </c>
      <c r="N695" s="4"/>
      <c r="O695" s="46"/>
    </row>
    <row r="696" spans="1:15" s="8" customFormat="1" ht="12.75" customHeight="1">
      <c r="A696" s="42" t="s">
        <v>85</v>
      </c>
      <c r="B696" s="42" t="s">
        <v>86</v>
      </c>
      <c r="C696" s="22">
        <v>201500600</v>
      </c>
      <c r="D696" s="4" t="s">
        <v>14</v>
      </c>
      <c r="E696" s="33" t="s">
        <v>650</v>
      </c>
      <c r="F696" s="166">
        <v>9950</v>
      </c>
      <c r="G696" s="69">
        <v>12039.5</v>
      </c>
      <c r="H696" s="27">
        <v>18.5</v>
      </c>
      <c r="I696" s="27">
        <v>19</v>
      </c>
      <c r="J696" s="5">
        <v>16</v>
      </c>
      <c r="K696" s="6">
        <v>4022009207705</v>
      </c>
      <c r="L696" s="109">
        <v>69109000</v>
      </c>
      <c r="M696" s="102" t="s">
        <v>50</v>
      </c>
      <c r="N696" s="4"/>
      <c r="O696" s="46"/>
    </row>
    <row r="697" spans="1:15" s="8" customFormat="1" ht="12.75" customHeight="1">
      <c r="A697" s="42" t="s">
        <v>249</v>
      </c>
      <c r="B697" s="42" t="s">
        <v>86</v>
      </c>
      <c r="C697" s="22">
        <v>571125000</v>
      </c>
      <c r="D697" s="4" t="s">
        <v>69</v>
      </c>
      <c r="E697" s="33" t="s">
        <v>314</v>
      </c>
      <c r="F697" s="166">
        <v>4185</v>
      </c>
      <c r="G697" s="69">
        <v>5063.8499999999995</v>
      </c>
      <c r="H697" s="27">
        <v>0.2</v>
      </c>
      <c r="I697" s="27">
        <v>0.4</v>
      </c>
      <c r="J697" s="5"/>
      <c r="K697" s="6">
        <v>4022009202557</v>
      </c>
      <c r="L697" s="109">
        <v>84818019</v>
      </c>
      <c r="M697" s="102" t="s">
        <v>50</v>
      </c>
      <c r="N697" s="4"/>
      <c r="O697" s="46"/>
    </row>
    <row r="698" spans="1:15" s="59" customFormat="1" ht="12.75" customHeight="1">
      <c r="A698" s="53"/>
      <c r="B698" s="53"/>
      <c r="C698" s="54"/>
      <c r="D698" s="62"/>
      <c r="E698" s="56"/>
      <c r="F698" s="168"/>
      <c r="G698" s="71"/>
      <c r="H698" s="60"/>
      <c r="I698" s="60"/>
      <c r="J698" s="61"/>
      <c r="K698" s="63"/>
      <c r="L698" s="111"/>
      <c r="M698" s="104"/>
      <c r="N698" s="18"/>
      <c r="O698" s="58"/>
    </row>
    <row r="699" spans="1:15" s="59" customFormat="1" ht="12.75" customHeight="1">
      <c r="A699" s="53"/>
      <c r="B699" s="53"/>
      <c r="C699" s="54"/>
      <c r="D699" s="62"/>
      <c r="E699" s="56"/>
      <c r="F699" s="168"/>
      <c r="G699" s="71"/>
      <c r="H699" s="60"/>
      <c r="I699" s="60"/>
      <c r="J699" s="61"/>
      <c r="K699" s="63"/>
      <c r="L699" s="111"/>
      <c r="M699" s="104"/>
      <c r="N699" s="18"/>
      <c r="O699" s="58"/>
    </row>
    <row r="700" spans="1:15" s="59" customFormat="1" ht="12.75" customHeight="1">
      <c r="A700" s="53"/>
      <c r="B700" s="53"/>
      <c r="C700" s="54"/>
      <c r="D700" s="55"/>
      <c r="E700" s="56"/>
      <c r="F700" s="168"/>
      <c r="G700" s="71"/>
      <c r="H700" s="60"/>
      <c r="I700" s="60"/>
      <c r="J700" s="61"/>
      <c r="K700" s="57"/>
      <c r="L700" s="57"/>
      <c r="M700" s="105"/>
      <c r="N700" s="18"/>
      <c r="O700" s="58"/>
    </row>
    <row r="701" spans="1:15" s="59" customFormat="1" ht="12.75" customHeight="1">
      <c r="A701" s="53"/>
      <c r="B701" s="53"/>
      <c r="C701" s="54"/>
      <c r="D701" s="55"/>
      <c r="E701" s="56"/>
      <c r="F701" s="168"/>
      <c r="G701" s="71"/>
      <c r="H701" s="60"/>
      <c r="I701" s="60"/>
      <c r="J701" s="61"/>
      <c r="K701" s="57"/>
      <c r="L701" s="57"/>
      <c r="M701" s="105"/>
      <c r="N701" s="18"/>
      <c r="O701" s="58"/>
    </row>
    <row r="702" spans="1:15" s="59" customFormat="1" ht="12.75" customHeight="1">
      <c r="A702" s="53"/>
      <c r="B702" s="53"/>
      <c r="C702" s="64"/>
      <c r="D702" s="18"/>
      <c r="E702" s="56"/>
      <c r="F702" s="168"/>
      <c r="G702" s="71"/>
      <c r="H702" s="29"/>
      <c r="I702" s="29"/>
      <c r="J702" s="65"/>
      <c r="K702" s="57"/>
      <c r="L702" s="57"/>
      <c r="M702" s="105"/>
      <c r="N702" s="18"/>
      <c r="O702" s="58"/>
    </row>
    <row r="703" spans="1:15" s="59" customFormat="1" ht="12.75" customHeight="1">
      <c r="A703" s="53"/>
      <c r="B703" s="53"/>
      <c r="C703" s="54"/>
      <c r="D703" s="55"/>
      <c r="E703" s="56"/>
      <c r="F703" s="168"/>
      <c r="G703" s="71"/>
      <c r="H703" s="60"/>
      <c r="I703" s="60"/>
      <c r="J703" s="61"/>
      <c r="K703" s="57"/>
      <c r="L703" s="57"/>
      <c r="M703" s="105"/>
      <c r="N703" s="18"/>
      <c r="O703" s="58"/>
    </row>
    <row r="704" spans="1:15" s="59" customFormat="1" ht="12.75" customHeight="1">
      <c r="A704" s="53"/>
      <c r="B704" s="53"/>
      <c r="C704" s="64"/>
      <c r="D704" s="18"/>
      <c r="E704" s="56"/>
      <c r="F704" s="168"/>
      <c r="G704" s="71"/>
      <c r="H704" s="29"/>
      <c r="I704" s="29"/>
      <c r="J704" s="65"/>
      <c r="K704" s="57"/>
      <c r="L704" s="57"/>
      <c r="M704" s="105"/>
      <c r="N704" s="18"/>
      <c r="O704" s="58"/>
    </row>
    <row r="705" spans="1:15" s="59" customFormat="1" ht="12.75" customHeight="1">
      <c r="A705" s="53"/>
      <c r="B705" s="53"/>
      <c r="C705" s="64"/>
      <c r="D705" s="18"/>
      <c r="E705" s="56"/>
      <c r="F705" s="168"/>
      <c r="G705" s="71"/>
      <c r="H705" s="29"/>
      <c r="I705" s="29"/>
      <c r="J705" s="65"/>
      <c r="K705" s="57"/>
      <c r="L705" s="57"/>
      <c r="M705" s="105"/>
      <c r="N705" s="18"/>
      <c r="O705" s="58"/>
    </row>
    <row r="706" spans="1:15" s="59" customFormat="1" ht="12.75" customHeight="1">
      <c r="A706" s="53"/>
      <c r="B706" s="53"/>
      <c r="C706" s="54"/>
      <c r="D706" s="55"/>
      <c r="E706" s="56"/>
      <c r="F706" s="168"/>
      <c r="G706" s="71"/>
      <c r="H706" s="60"/>
      <c r="I706" s="60"/>
      <c r="J706" s="61"/>
      <c r="K706" s="57"/>
      <c r="L706" s="57"/>
      <c r="M706" s="105"/>
      <c r="N706" s="18"/>
      <c r="O706" s="58"/>
    </row>
    <row r="707" spans="1:15" s="59" customFormat="1" ht="12.75" customHeight="1">
      <c r="A707" s="53"/>
      <c r="B707" s="53"/>
      <c r="C707" s="54"/>
      <c r="D707" s="55"/>
      <c r="E707" s="56"/>
      <c r="F707" s="168"/>
      <c r="G707" s="71"/>
      <c r="H707" s="60"/>
      <c r="I707" s="60"/>
      <c r="J707" s="61"/>
      <c r="K707" s="57"/>
      <c r="L707" s="57"/>
      <c r="M707" s="105"/>
      <c r="N707" s="18"/>
      <c r="O707" s="58"/>
    </row>
    <row r="708" spans="1:15" s="59" customFormat="1" ht="12.75" customHeight="1">
      <c r="A708" s="53"/>
      <c r="B708" s="53"/>
      <c r="C708" s="54"/>
      <c r="D708" s="66"/>
      <c r="E708" s="56"/>
      <c r="F708" s="168"/>
      <c r="G708" s="71"/>
      <c r="H708" s="60"/>
      <c r="I708" s="60"/>
      <c r="J708" s="61"/>
      <c r="K708" s="63"/>
      <c r="L708" s="111"/>
      <c r="M708" s="104"/>
      <c r="N708" s="18"/>
      <c r="O708" s="58"/>
    </row>
    <row r="709" spans="1:15" s="59" customFormat="1" ht="12.75" customHeight="1">
      <c r="A709" s="53"/>
      <c r="B709" s="53"/>
      <c r="C709" s="54"/>
      <c r="D709" s="66"/>
      <c r="E709" s="56"/>
      <c r="F709" s="168"/>
      <c r="G709" s="71"/>
      <c r="H709" s="60"/>
      <c r="I709" s="60"/>
      <c r="J709" s="61"/>
      <c r="K709" s="63"/>
      <c r="L709" s="111"/>
      <c r="M709" s="104"/>
      <c r="N709" s="18"/>
      <c r="O709" s="58"/>
    </row>
    <row r="710" spans="1:15" s="59" customFormat="1" ht="12.75" customHeight="1">
      <c r="A710" s="53"/>
      <c r="B710" s="53"/>
      <c r="C710" s="54"/>
      <c r="D710" s="62"/>
      <c r="E710" s="56"/>
      <c r="F710" s="168"/>
      <c r="G710" s="71"/>
      <c r="H710" s="60"/>
      <c r="I710" s="60"/>
      <c r="J710" s="61"/>
      <c r="K710" s="63"/>
      <c r="L710" s="111"/>
      <c r="M710" s="104"/>
      <c r="N710" s="18"/>
      <c r="O710" s="58"/>
    </row>
    <row r="711" spans="1:15" s="59" customFormat="1" ht="12.75" customHeight="1">
      <c r="A711" s="53"/>
      <c r="B711" s="53"/>
      <c r="C711" s="54"/>
      <c r="D711" s="55"/>
      <c r="E711" s="56"/>
      <c r="F711" s="168"/>
      <c r="G711" s="71"/>
      <c r="H711" s="29"/>
      <c r="I711" s="29"/>
      <c r="J711" s="18"/>
      <c r="K711" s="57"/>
      <c r="L711" s="57"/>
      <c r="M711" s="105"/>
      <c r="N711" s="18"/>
      <c r="O711" s="58"/>
    </row>
    <row r="712" spans="1:15" s="59" customFormat="1" ht="12.75" customHeight="1">
      <c r="A712" s="53"/>
      <c r="B712" s="53"/>
      <c r="C712" s="54"/>
      <c r="D712" s="55"/>
      <c r="E712" s="56"/>
      <c r="F712" s="168"/>
      <c r="G712" s="71"/>
      <c r="H712" s="29"/>
      <c r="I712" s="29"/>
      <c r="J712" s="18"/>
      <c r="K712" s="57"/>
      <c r="L712" s="57"/>
      <c r="M712" s="105"/>
      <c r="N712" s="18"/>
      <c r="O712" s="58"/>
    </row>
    <row r="713" spans="1:15" s="59" customFormat="1" ht="12.75" customHeight="1">
      <c r="A713" s="53"/>
      <c r="B713" s="53"/>
      <c r="C713" s="54"/>
      <c r="D713" s="55"/>
      <c r="E713" s="56"/>
      <c r="F713" s="168"/>
      <c r="G713" s="71"/>
      <c r="H713" s="29"/>
      <c r="I713" s="29"/>
      <c r="J713" s="18"/>
      <c r="K713" s="57"/>
      <c r="L713" s="57"/>
      <c r="M713" s="105"/>
      <c r="N713" s="18"/>
      <c r="O713" s="58"/>
    </row>
    <row r="714" spans="1:15" s="59" customFormat="1" ht="12.75" customHeight="1">
      <c r="A714" s="53"/>
      <c r="B714" s="53"/>
      <c r="C714" s="54"/>
      <c r="D714" s="55"/>
      <c r="E714" s="56"/>
      <c r="F714" s="168"/>
      <c r="G714" s="71"/>
      <c r="H714" s="29"/>
      <c r="I714" s="29"/>
      <c r="J714" s="18"/>
      <c r="K714" s="57"/>
      <c r="L714" s="57"/>
      <c r="M714" s="105"/>
      <c r="N714" s="18"/>
      <c r="O714" s="58"/>
    </row>
    <row r="715" spans="1:15" s="59" customFormat="1" ht="12.75" customHeight="1">
      <c r="A715" s="53"/>
      <c r="B715" s="53"/>
      <c r="C715" s="54"/>
      <c r="D715" s="55"/>
      <c r="E715" s="56"/>
      <c r="F715" s="169"/>
      <c r="G715" s="72"/>
      <c r="H715" s="29"/>
      <c r="I715" s="29"/>
      <c r="J715" s="18"/>
      <c r="K715" s="18"/>
      <c r="L715" s="112"/>
      <c r="M715" s="18"/>
      <c r="N715" s="18"/>
      <c r="O715" s="58"/>
    </row>
    <row r="716" spans="1:15" s="59" customFormat="1" ht="12.75" customHeight="1">
      <c r="A716" s="53"/>
      <c r="B716" s="53"/>
      <c r="C716" s="54"/>
      <c r="D716" s="55"/>
      <c r="E716" s="56"/>
      <c r="F716" s="169"/>
      <c r="G716" s="72"/>
      <c r="H716" s="29"/>
      <c r="I716" s="29"/>
      <c r="J716" s="18"/>
      <c r="K716" s="18"/>
      <c r="L716" s="112"/>
      <c r="M716" s="18"/>
      <c r="N716" s="18"/>
      <c r="O716" s="58"/>
    </row>
    <row r="717" spans="1:15" s="59" customFormat="1" ht="12.75" customHeight="1">
      <c r="A717" s="53"/>
      <c r="B717" s="53"/>
      <c r="C717" s="54"/>
      <c r="D717" s="55"/>
      <c r="E717" s="56"/>
      <c r="F717" s="169"/>
      <c r="G717" s="72"/>
      <c r="H717" s="29"/>
      <c r="I717" s="29"/>
      <c r="J717" s="18"/>
      <c r="K717" s="18"/>
      <c r="L717" s="112"/>
      <c r="M717" s="18"/>
      <c r="N717" s="18"/>
      <c r="O717" s="58"/>
    </row>
    <row r="718" spans="1:15" s="59" customFormat="1" ht="12.75" customHeight="1">
      <c r="A718" s="53"/>
      <c r="B718" s="53"/>
      <c r="C718" s="54"/>
      <c r="D718" s="55"/>
      <c r="E718" s="56"/>
      <c r="F718" s="169"/>
      <c r="G718" s="72"/>
      <c r="H718" s="29"/>
      <c r="I718" s="29"/>
      <c r="J718" s="18"/>
      <c r="K718" s="18"/>
      <c r="L718" s="112"/>
      <c r="M718" s="18"/>
      <c r="N718" s="18"/>
      <c r="O718" s="58"/>
    </row>
    <row r="719" spans="1:15" s="59" customFormat="1" ht="12.75" customHeight="1">
      <c r="A719" s="53"/>
      <c r="B719" s="53"/>
      <c r="C719" s="54"/>
      <c r="D719" s="55"/>
      <c r="E719" s="56"/>
      <c r="F719" s="169"/>
      <c r="G719" s="72"/>
      <c r="H719" s="29"/>
      <c r="I719" s="29"/>
      <c r="J719" s="18"/>
      <c r="K719" s="18"/>
      <c r="L719" s="112"/>
      <c r="M719" s="18"/>
      <c r="N719" s="18"/>
      <c r="O719" s="58"/>
    </row>
    <row r="720" spans="1:15" s="59" customFormat="1" ht="12.75" customHeight="1">
      <c r="A720" s="53"/>
      <c r="B720" s="53"/>
      <c r="C720" s="54"/>
      <c r="D720" s="55"/>
      <c r="E720" s="56"/>
      <c r="F720" s="169"/>
      <c r="G720" s="72"/>
      <c r="H720" s="29"/>
      <c r="I720" s="29"/>
      <c r="J720" s="18"/>
      <c r="K720" s="18"/>
      <c r="L720" s="112"/>
      <c r="M720" s="18"/>
      <c r="N720" s="18"/>
      <c r="O720" s="58"/>
    </row>
    <row r="721" spans="1:15" s="59" customFormat="1" ht="12.75" customHeight="1">
      <c r="A721" s="53"/>
      <c r="B721" s="53"/>
      <c r="C721" s="54"/>
      <c r="D721" s="55"/>
      <c r="E721" s="56"/>
      <c r="F721" s="169"/>
      <c r="G721" s="72"/>
      <c r="H721" s="29"/>
      <c r="I721" s="29"/>
      <c r="J721" s="18"/>
      <c r="K721" s="18"/>
      <c r="L721" s="112"/>
      <c r="M721" s="18"/>
      <c r="N721" s="18"/>
      <c r="O721" s="58"/>
    </row>
    <row r="722" spans="1:15" s="59" customFormat="1" ht="12.75" customHeight="1">
      <c r="A722" s="53"/>
      <c r="B722" s="53"/>
      <c r="C722" s="54"/>
      <c r="D722" s="55"/>
      <c r="E722" s="56"/>
      <c r="F722" s="169"/>
      <c r="G722" s="72"/>
      <c r="H722" s="29"/>
      <c r="I722" s="29"/>
      <c r="J722" s="18"/>
      <c r="K722" s="18"/>
      <c r="L722" s="112"/>
      <c r="M722" s="18"/>
      <c r="N722" s="18"/>
      <c r="O722" s="58"/>
    </row>
    <row r="723" spans="1:15" s="59" customFormat="1" ht="12.75" customHeight="1">
      <c r="A723" s="53"/>
      <c r="B723" s="53"/>
      <c r="C723" s="54"/>
      <c r="D723" s="55"/>
      <c r="E723" s="56"/>
      <c r="F723" s="169"/>
      <c r="G723" s="72"/>
      <c r="H723" s="29"/>
      <c r="I723" s="29"/>
      <c r="J723" s="18"/>
      <c r="K723" s="18"/>
      <c r="L723" s="112"/>
      <c r="M723" s="18"/>
      <c r="N723" s="18"/>
      <c r="O723" s="58"/>
    </row>
    <row r="724" spans="1:15" s="59" customFormat="1" ht="12.75" customHeight="1">
      <c r="A724" s="53"/>
      <c r="B724" s="53"/>
      <c r="C724" s="54"/>
      <c r="D724" s="55"/>
      <c r="E724" s="56"/>
      <c r="F724" s="169"/>
      <c r="G724" s="72"/>
      <c r="H724" s="29"/>
      <c r="I724" s="29"/>
      <c r="J724" s="18"/>
      <c r="K724" s="18"/>
      <c r="L724" s="112"/>
      <c r="M724" s="18"/>
      <c r="N724" s="18"/>
      <c r="O724" s="58"/>
    </row>
    <row r="725" spans="1:15" s="59" customFormat="1" ht="12.75" customHeight="1">
      <c r="A725" s="53"/>
      <c r="B725" s="53"/>
      <c r="C725" s="54"/>
      <c r="D725" s="55"/>
      <c r="E725" s="56"/>
      <c r="F725" s="169"/>
      <c r="G725" s="72"/>
      <c r="H725" s="29"/>
      <c r="I725" s="29"/>
      <c r="J725" s="18"/>
      <c r="K725" s="18"/>
      <c r="L725" s="112"/>
      <c r="M725" s="18"/>
      <c r="N725" s="18"/>
      <c r="O725" s="58"/>
    </row>
    <row r="726" spans="1:15" s="59" customFormat="1" ht="12.75" customHeight="1">
      <c r="A726" s="53"/>
      <c r="B726" s="53"/>
      <c r="C726" s="54"/>
      <c r="D726" s="55"/>
      <c r="E726" s="56"/>
      <c r="F726" s="169"/>
      <c r="G726" s="72"/>
      <c r="H726" s="29"/>
      <c r="I726" s="29"/>
      <c r="J726" s="18"/>
      <c r="K726" s="18"/>
      <c r="L726" s="112"/>
      <c r="M726" s="18"/>
      <c r="N726" s="18"/>
      <c r="O726" s="58"/>
    </row>
    <row r="727" spans="1:15" s="59" customFormat="1" ht="12.75" customHeight="1">
      <c r="A727" s="53"/>
      <c r="B727" s="53"/>
      <c r="C727" s="54"/>
      <c r="D727" s="55"/>
      <c r="E727" s="56"/>
      <c r="F727" s="169"/>
      <c r="G727" s="72"/>
      <c r="H727" s="29"/>
      <c r="I727" s="29"/>
      <c r="J727" s="18"/>
      <c r="K727" s="18"/>
      <c r="L727" s="112"/>
      <c r="M727" s="18"/>
      <c r="N727" s="18"/>
      <c r="O727" s="58"/>
    </row>
    <row r="728" spans="1:15" s="8" customFormat="1" ht="12.75" customHeight="1">
      <c r="A728" s="52"/>
      <c r="B728" s="52"/>
      <c r="C728" s="24"/>
      <c r="D728" s="7"/>
      <c r="E728" s="34"/>
      <c r="F728" s="170"/>
      <c r="G728" s="73"/>
      <c r="H728" s="29"/>
      <c r="I728" s="29"/>
      <c r="J728" s="18"/>
      <c r="K728" s="18"/>
      <c r="L728" s="112"/>
      <c r="M728" s="18"/>
      <c r="N728" s="18"/>
      <c r="O728" s="46"/>
    </row>
    <row r="729" spans="1:15" s="8" customFormat="1" ht="12.75" customHeight="1">
      <c r="A729" s="52"/>
      <c r="B729" s="52"/>
      <c r="C729" s="24"/>
      <c r="D729" s="7"/>
      <c r="E729" s="34"/>
      <c r="F729" s="170"/>
      <c r="G729" s="73"/>
      <c r="H729" s="29"/>
      <c r="I729" s="29"/>
      <c r="J729" s="18"/>
      <c r="K729" s="18"/>
      <c r="L729" s="112"/>
      <c r="M729" s="18"/>
      <c r="N729" s="18"/>
      <c r="O729" s="46"/>
    </row>
    <row r="730" spans="1:15" s="8" customFormat="1" ht="12.75" customHeight="1">
      <c r="A730" s="52"/>
      <c r="B730" s="52"/>
      <c r="C730" s="24"/>
      <c r="D730" s="7"/>
      <c r="E730" s="34"/>
      <c r="F730" s="170"/>
      <c r="G730" s="73"/>
      <c r="H730" s="29"/>
      <c r="I730" s="29"/>
      <c r="J730" s="18"/>
      <c r="K730" s="18"/>
      <c r="L730" s="112"/>
      <c r="M730" s="18"/>
      <c r="N730" s="18"/>
      <c r="O730" s="46"/>
    </row>
    <row r="731" spans="1:15" s="8" customFormat="1" ht="12.75" customHeight="1">
      <c r="A731" s="52"/>
      <c r="B731" s="52"/>
      <c r="C731" s="24"/>
      <c r="D731" s="7"/>
      <c r="E731" s="34"/>
      <c r="F731" s="170"/>
      <c r="G731" s="73"/>
      <c r="H731" s="29"/>
      <c r="I731" s="29"/>
      <c r="J731" s="18"/>
      <c r="K731" s="18"/>
      <c r="L731" s="112"/>
      <c r="M731" s="18"/>
      <c r="N731" s="18"/>
      <c r="O731" s="46"/>
    </row>
    <row r="732" spans="1:15" s="8" customFormat="1" ht="12.75" customHeight="1">
      <c r="A732" s="52"/>
      <c r="B732" s="52"/>
      <c r="C732" s="24"/>
      <c r="D732" s="7"/>
      <c r="E732" s="34"/>
      <c r="F732" s="170"/>
      <c r="G732" s="73"/>
      <c r="H732" s="29"/>
      <c r="I732" s="29"/>
      <c r="J732" s="18"/>
      <c r="K732" s="18"/>
      <c r="L732" s="112"/>
      <c r="M732" s="18"/>
      <c r="N732" s="18"/>
      <c r="O732" s="46"/>
    </row>
    <row r="733" spans="1:15" s="8" customFormat="1" ht="12.75" customHeight="1">
      <c r="A733" s="52"/>
      <c r="B733" s="52"/>
      <c r="C733" s="24"/>
      <c r="D733" s="7"/>
      <c r="E733" s="34"/>
      <c r="F733" s="170"/>
      <c r="G733" s="73"/>
      <c r="H733" s="29"/>
      <c r="I733" s="29"/>
      <c r="J733" s="18"/>
      <c r="K733" s="18"/>
      <c r="L733" s="112"/>
      <c r="M733" s="18"/>
      <c r="N733" s="18"/>
      <c r="O733" s="46"/>
    </row>
    <row r="734" spans="1:15" s="8" customFormat="1" ht="12.75" customHeight="1">
      <c r="A734" s="52"/>
      <c r="B734" s="52"/>
      <c r="C734" s="24"/>
      <c r="D734" s="7"/>
      <c r="E734" s="34"/>
      <c r="F734" s="170"/>
      <c r="G734" s="73"/>
      <c r="H734" s="29"/>
      <c r="I734" s="29"/>
      <c r="J734" s="18"/>
      <c r="K734" s="18"/>
      <c r="L734" s="112"/>
      <c r="M734" s="18"/>
      <c r="N734" s="18"/>
      <c r="O734" s="46"/>
    </row>
    <row r="735" spans="1:15" s="8" customFormat="1" ht="12.75" customHeight="1">
      <c r="A735" s="52"/>
      <c r="B735" s="52"/>
      <c r="C735" s="24"/>
      <c r="D735" s="7"/>
      <c r="E735" s="34"/>
      <c r="F735" s="170"/>
      <c r="G735" s="73"/>
      <c r="H735" s="29"/>
      <c r="I735" s="29"/>
      <c r="J735" s="18"/>
      <c r="K735" s="18"/>
      <c r="L735" s="112"/>
      <c r="M735" s="18"/>
      <c r="N735" s="18"/>
      <c r="O735" s="46"/>
    </row>
    <row r="736" spans="1:15" s="8" customFormat="1" ht="12.75" customHeight="1">
      <c r="A736" s="52"/>
      <c r="B736" s="52"/>
      <c r="C736" s="24"/>
      <c r="D736" s="7"/>
      <c r="E736" s="34"/>
      <c r="F736" s="170"/>
      <c r="G736" s="73"/>
      <c r="H736" s="29"/>
      <c r="I736" s="29"/>
      <c r="J736" s="18"/>
      <c r="K736" s="18"/>
      <c r="L736" s="112"/>
      <c r="M736" s="18"/>
      <c r="N736" s="18"/>
      <c r="O736" s="46"/>
    </row>
    <row r="737" spans="1:15" s="8" customFormat="1" ht="12.75" customHeight="1">
      <c r="A737" s="52"/>
      <c r="B737" s="52"/>
      <c r="C737" s="24"/>
      <c r="D737" s="7"/>
      <c r="E737" s="34"/>
      <c r="F737" s="170"/>
      <c r="G737" s="73"/>
      <c r="H737" s="29"/>
      <c r="I737" s="29"/>
      <c r="J737" s="18"/>
      <c r="K737" s="18"/>
      <c r="L737" s="112"/>
      <c r="M737" s="18"/>
      <c r="N737" s="18"/>
      <c r="O737" s="46"/>
    </row>
    <row r="738" spans="1:15" s="8" customFormat="1" ht="12.75" customHeight="1">
      <c r="A738" s="52"/>
      <c r="B738" s="52"/>
      <c r="C738" s="24"/>
      <c r="D738" s="7"/>
      <c r="E738" s="34"/>
      <c r="F738" s="170"/>
      <c r="G738" s="73"/>
      <c r="H738" s="29"/>
      <c r="I738" s="29"/>
      <c r="J738" s="18"/>
      <c r="K738" s="18"/>
      <c r="L738" s="112"/>
      <c r="M738" s="18"/>
      <c r="N738" s="18"/>
      <c r="O738" s="46"/>
    </row>
    <row r="739" spans="1:15" s="8" customFormat="1" ht="12.75" customHeight="1">
      <c r="A739" s="52"/>
      <c r="B739" s="52"/>
      <c r="C739" s="24"/>
      <c r="D739" s="7"/>
      <c r="E739" s="34"/>
      <c r="F739" s="170"/>
      <c r="G739" s="73"/>
      <c r="H739" s="29"/>
      <c r="I739" s="29"/>
      <c r="J739" s="18"/>
      <c r="K739" s="18"/>
      <c r="L739" s="112"/>
      <c r="M739" s="18"/>
      <c r="N739" s="18"/>
      <c r="O739" s="46"/>
    </row>
    <row r="740" spans="1:15" s="8" customFormat="1" ht="12.75" customHeight="1">
      <c r="A740" s="52"/>
      <c r="B740" s="52"/>
      <c r="C740" s="24"/>
      <c r="D740" s="7"/>
      <c r="E740" s="34"/>
      <c r="F740" s="170"/>
      <c r="G740" s="73"/>
      <c r="H740" s="29"/>
      <c r="I740" s="29"/>
      <c r="J740" s="18"/>
      <c r="K740" s="18"/>
      <c r="L740" s="112"/>
      <c r="M740" s="18"/>
      <c r="N740" s="18"/>
      <c r="O740" s="46"/>
    </row>
    <row r="741" spans="1:15" s="8" customFormat="1" ht="12.75" customHeight="1">
      <c r="A741" s="52"/>
      <c r="B741" s="52"/>
      <c r="C741" s="24"/>
      <c r="D741" s="7"/>
      <c r="E741" s="34"/>
      <c r="F741" s="170"/>
      <c r="G741" s="73"/>
      <c r="H741" s="29"/>
      <c r="I741" s="29"/>
      <c r="J741" s="18"/>
      <c r="K741" s="18"/>
      <c r="L741" s="112"/>
      <c r="M741" s="18"/>
      <c r="N741" s="18"/>
      <c r="O741" s="46"/>
    </row>
    <row r="742" spans="1:15" s="8" customFormat="1" ht="12.75" customHeight="1">
      <c r="A742" s="52"/>
      <c r="B742" s="52"/>
      <c r="C742" s="24"/>
      <c r="D742" s="7"/>
      <c r="E742" s="34"/>
      <c r="F742" s="170"/>
      <c r="G742" s="73"/>
      <c r="H742" s="29"/>
      <c r="I742" s="29"/>
      <c r="J742" s="18"/>
      <c r="K742" s="18"/>
      <c r="L742" s="112"/>
      <c r="M742" s="18"/>
      <c r="N742" s="18"/>
      <c r="O742" s="46"/>
    </row>
    <row r="743" spans="1:15" s="8" customFormat="1" ht="12.75" customHeight="1">
      <c r="A743" s="52"/>
      <c r="B743" s="52"/>
      <c r="C743" s="24"/>
      <c r="D743" s="7"/>
      <c r="E743" s="34"/>
      <c r="F743" s="170"/>
      <c r="G743" s="73"/>
      <c r="H743" s="29"/>
      <c r="I743" s="29"/>
      <c r="J743" s="18"/>
      <c r="K743" s="18"/>
      <c r="L743" s="112"/>
      <c r="M743" s="18"/>
      <c r="N743" s="18"/>
      <c r="O743" s="46"/>
    </row>
    <row r="744" spans="1:15" s="8" customFormat="1" ht="12.75" customHeight="1">
      <c r="A744" s="52"/>
      <c r="B744" s="52"/>
      <c r="C744" s="24"/>
      <c r="D744" s="7"/>
      <c r="E744" s="34"/>
      <c r="F744" s="170"/>
      <c r="G744" s="73"/>
      <c r="H744" s="29"/>
      <c r="I744" s="29"/>
      <c r="J744" s="18"/>
      <c r="K744" s="18"/>
      <c r="L744" s="112"/>
      <c r="M744" s="18"/>
      <c r="N744" s="18"/>
      <c r="O744" s="46"/>
    </row>
    <row r="745" spans="1:15" s="8" customFormat="1" ht="12.75" customHeight="1">
      <c r="A745" s="52"/>
      <c r="B745" s="52"/>
      <c r="C745" s="24"/>
      <c r="D745" s="7"/>
      <c r="E745" s="34"/>
      <c r="F745" s="170"/>
      <c r="G745" s="73"/>
      <c r="H745" s="29"/>
      <c r="I745" s="29"/>
      <c r="J745" s="18"/>
      <c r="K745" s="18"/>
      <c r="L745" s="112"/>
      <c r="M745" s="18"/>
      <c r="N745" s="18"/>
      <c r="O745" s="46"/>
    </row>
    <row r="746" spans="1:15" s="8" customFormat="1" ht="12.75" customHeight="1">
      <c r="A746" s="52"/>
      <c r="B746" s="52"/>
      <c r="C746" s="24"/>
      <c r="D746" s="7"/>
      <c r="E746" s="34"/>
      <c r="F746" s="170"/>
      <c r="G746" s="73"/>
      <c r="H746" s="29"/>
      <c r="I746" s="29"/>
      <c r="J746" s="18"/>
      <c r="K746" s="18"/>
      <c r="L746" s="112"/>
      <c r="M746" s="18"/>
      <c r="N746" s="18"/>
      <c r="O746" s="46"/>
    </row>
    <row r="747" spans="1:15" s="8" customFormat="1" ht="12.75" customHeight="1">
      <c r="A747" s="52"/>
      <c r="B747" s="52"/>
      <c r="C747" s="24"/>
      <c r="D747" s="7"/>
      <c r="E747" s="34"/>
      <c r="F747" s="170"/>
      <c r="G747" s="73"/>
      <c r="H747" s="29"/>
      <c r="I747" s="29"/>
      <c r="J747" s="18"/>
      <c r="K747" s="18"/>
      <c r="L747" s="112"/>
      <c r="M747" s="18"/>
      <c r="N747" s="18"/>
      <c r="O747" s="46"/>
    </row>
    <row r="748" spans="1:15" s="8" customFormat="1" ht="12.75" customHeight="1">
      <c r="A748" s="52"/>
      <c r="B748" s="52"/>
      <c r="C748" s="24"/>
      <c r="D748" s="7"/>
      <c r="E748" s="34"/>
      <c r="F748" s="170"/>
      <c r="G748" s="73"/>
      <c r="H748" s="29"/>
      <c r="I748" s="29"/>
      <c r="J748" s="18"/>
      <c r="K748" s="18"/>
      <c r="L748" s="112"/>
      <c r="M748" s="18"/>
      <c r="N748" s="18"/>
      <c r="O748" s="46"/>
    </row>
    <row r="749" spans="1:15" s="8" customFormat="1" ht="12.75" customHeight="1">
      <c r="A749" s="52"/>
      <c r="B749" s="52"/>
      <c r="C749" s="24"/>
      <c r="D749" s="7"/>
      <c r="E749" s="34"/>
      <c r="F749" s="170"/>
      <c r="G749" s="73"/>
      <c r="H749" s="29"/>
      <c r="I749" s="29"/>
      <c r="J749" s="18"/>
      <c r="K749" s="18"/>
      <c r="L749" s="112"/>
      <c r="M749" s="18"/>
      <c r="N749" s="18"/>
      <c r="O749" s="46"/>
    </row>
    <row r="750" spans="1:15" s="8" customFormat="1" ht="12.75" customHeight="1">
      <c r="A750" s="52"/>
      <c r="B750" s="52"/>
      <c r="C750" s="24"/>
      <c r="D750" s="7"/>
      <c r="E750" s="34"/>
      <c r="F750" s="170"/>
      <c r="G750" s="73"/>
      <c r="H750" s="29"/>
      <c r="I750" s="29"/>
      <c r="J750" s="18"/>
      <c r="K750" s="18"/>
      <c r="L750" s="112"/>
      <c r="M750" s="18"/>
      <c r="N750" s="18"/>
      <c r="O750" s="46"/>
    </row>
    <row r="751" spans="1:15" s="8" customFormat="1" ht="12.75" customHeight="1">
      <c r="A751" s="52"/>
      <c r="B751" s="52"/>
      <c r="C751" s="24"/>
      <c r="D751" s="7"/>
      <c r="E751" s="34"/>
      <c r="F751" s="170"/>
      <c r="G751" s="73"/>
      <c r="H751" s="29"/>
      <c r="I751" s="29"/>
      <c r="J751" s="18"/>
      <c r="K751" s="18"/>
      <c r="L751" s="112"/>
      <c r="M751" s="18"/>
      <c r="N751" s="18"/>
      <c r="O751" s="46"/>
    </row>
    <row r="752" spans="1:15" s="8" customFormat="1" ht="12.75" customHeight="1">
      <c r="A752" s="52"/>
      <c r="B752" s="52"/>
      <c r="C752" s="24"/>
      <c r="D752" s="7"/>
      <c r="E752" s="34"/>
      <c r="F752" s="170"/>
      <c r="G752" s="73"/>
      <c r="H752" s="29"/>
      <c r="I752" s="29"/>
      <c r="J752" s="18"/>
      <c r="K752" s="18"/>
      <c r="L752" s="112"/>
      <c r="M752" s="18"/>
      <c r="N752" s="18"/>
      <c r="O752" s="46"/>
    </row>
    <row r="753" spans="1:15" s="8" customFormat="1" ht="12.75" customHeight="1">
      <c r="A753" s="52"/>
      <c r="B753" s="52"/>
      <c r="C753" s="24"/>
      <c r="D753" s="7"/>
      <c r="E753" s="34"/>
      <c r="F753" s="170"/>
      <c r="G753" s="73"/>
      <c r="H753" s="29"/>
      <c r="I753" s="29"/>
      <c r="J753" s="18"/>
      <c r="K753" s="18"/>
      <c r="L753" s="112"/>
      <c r="M753" s="18"/>
      <c r="N753" s="18"/>
      <c r="O753" s="46"/>
    </row>
    <row r="754" spans="1:15" s="8" customFormat="1" ht="12.75" customHeight="1">
      <c r="A754" s="52"/>
      <c r="B754" s="52"/>
      <c r="C754" s="24"/>
      <c r="D754" s="7"/>
      <c r="E754" s="34"/>
      <c r="F754" s="170"/>
      <c r="G754" s="73"/>
      <c r="H754" s="29"/>
      <c r="I754" s="29"/>
      <c r="J754" s="18"/>
      <c r="K754" s="18"/>
      <c r="L754" s="112"/>
      <c r="M754" s="18"/>
      <c r="N754" s="18"/>
      <c r="O754" s="46"/>
    </row>
    <row r="755" spans="1:15" s="8" customFormat="1" ht="12.75" customHeight="1">
      <c r="A755" s="52"/>
      <c r="B755" s="52"/>
      <c r="C755" s="24"/>
      <c r="D755" s="7"/>
      <c r="E755" s="34"/>
      <c r="F755" s="170"/>
      <c r="G755" s="73"/>
      <c r="H755" s="29"/>
      <c r="I755" s="29"/>
      <c r="J755" s="18"/>
      <c r="K755" s="18"/>
      <c r="L755" s="112"/>
      <c r="M755" s="18"/>
      <c r="N755" s="18"/>
      <c r="O755" s="46"/>
    </row>
    <row r="756" spans="1:15" s="8" customFormat="1" ht="12.75" customHeight="1">
      <c r="A756" s="52"/>
      <c r="B756" s="52"/>
      <c r="C756" s="24"/>
      <c r="D756" s="7"/>
      <c r="E756" s="34"/>
      <c r="F756" s="170"/>
      <c r="G756" s="73"/>
      <c r="H756" s="29"/>
      <c r="I756" s="29"/>
      <c r="J756" s="18"/>
      <c r="K756" s="18"/>
      <c r="L756" s="112"/>
      <c r="M756" s="18"/>
      <c r="N756" s="18"/>
      <c r="O756" s="46"/>
    </row>
    <row r="757" spans="1:15" s="8" customFormat="1" ht="12.75" customHeight="1">
      <c r="A757" s="52"/>
      <c r="B757" s="52"/>
      <c r="C757" s="24"/>
      <c r="D757" s="7"/>
      <c r="E757" s="34"/>
      <c r="F757" s="170"/>
      <c r="G757" s="73"/>
      <c r="H757" s="29"/>
      <c r="I757" s="29"/>
      <c r="J757" s="18"/>
      <c r="K757" s="18"/>
      <c r="L757" s="112"/>
      <c r="M757" s="18"/>
      <c r="N757" s="18"/>
      <c r="O757" s="46"/>
    </row>
    <row r="758" spans="1:15" s="8" customFormat="1" ht="12.75" customHeight="1">
      <c r="A758" s="52"/>
      <c r="B758" s="52"/>
      <c r="C758" s="24"/>
      <c r="D758" s="7"/>
      <c r="E758" s="34"/>
      <c r="F758" s="170"/>
      <c r="G758" s="73"/>
      <c r="H758" s="29"/>
      <c r="I758" s="29"/>
      <c r="J758" s="18"/>
      <c r="K758" s="18"/>
      <c r="L758" s="112"/>
      <c r="M758" s="18"/>
      <c r="N758" s="18"/>
      <c r="O758" s="46"/>
    </row>
    <row r="759" spans="1:15" s="8" customFormat="1" ht="12.75" customHeight="1">
      <c r="A759" s="52"/>
      <c r="B759" s="52"/>
      <c r="C759" s="24"/>
      <c r="D759" s="7"/>
      <c r="E759" s="34"/>
      <c r="F759" s="170"/>
      <c r="G759" s="73"/>
      <c r="H759" s="29"/>
      <c r="I759" s="29"/>
      <c r="J759" s="18"/>
      <c r="K759" s="18"/>
      <c r="L759" s="112"/>
      <c r="M759" s="18"/>
      <c r="N759" s="18"/>
      <c r="O759" s="46"/>
    </row>
    <row r="760" spans="1:15" s="8" customFormat="1" ht="12.75" customHeight="1">
      <c r="A760" s="52"/>
      <c r="B760" s="52"/>
      <c r="C760" s="24"/>
      <c r="D760" s="7"/>
      <c r="E760" s="34"/>
      <c r="F760" s="170"/>
      <c r="G760" s="73"/>
      <c r="H760" s="29"/>
      <c r="I760" s="29"/>
      <c r="J760" s="18"/>
      <c r="K760" s="18"/>
      <c r="L760" s="112"/>
      <c r="M760" s="18"/>
      <c r="N760" s="18"/>
      <c r="O760" s="46"/>
    </row>
    <row r="761" spans="1:15" s="8" customFormat="1" ht="12.75" customHeight="1">
      <c r="A761" s="52"/>
      <c r="B761" s="52"/>
      <c r="C761" s="24"/>
      <c r="D761" s="7"/>
      <c r="E761" s="34"/>
      <c r="F761" s="170"/>
      <c r="G761" s="73"/>
      <c r="H761" s="29"/>
      <c r="I761" s="29"/>
      <c r="J761" s="18"/>
      <c r="K761" s="18"/>
      <c r="L761" s="112"/>
      <c r="M761" s="18"/>
      <c r="N761" s="18"/>
      <c r="O761" s="46"/>
    </row>
    <row r="762" spans="1:15" s="8" customFormat="1" ht="12.75" customHeight="1">
      <c r="A762" s="52"/>
      <c r="B762" s="52"/>
      <c r="C762" s="24"/>
      <c r="D762" s="7"/>
      <c r="E762" s="34"/>
      <c r="F762" s="170"/>
      <c r="G762" s="73"/>
      <c r="H762" s="29"/>
      <c r="I762" s="29"/>
      <c r="J762" s="18"/>
      <c r="K762" s="18"/>
      <c r="L762" s="112"/>
      <c r="M762" s="18"/>
      <c r="N762" s="18"/>
      <c r="O762" s="46"/>
    </row>
    <row r="763" spans="1:15" s="8" customFormat="1" ht="12.75" customHeight="1">
      <c r="A763" s="52"/>
      <c r="B763" s="52"/>
      <c r="C763" s="24"/>
      <c r="D763" s="7"/>
      <c r="E763" s="34"/>
      <c r="F763" s="170"/>
      <c r="G763" s="73"/>
      <c r="H763" s="29"/>
      <c r="I763" s="29"/>
      <c r="J763" s="18"/>
      <c r="K763" s="18"/>
      <c r="L763" s="112"/>
      <c r="M763" s="18"/>
      <c r="N763" s="18"/>
      <c r="O763" s="46"/>
    </row>
    <row r="764" spans="1:15" s="8" customFormat="1" ht="12.75" customHeight="1">
      <c r="A764" s="52"/>
      <c r="B764" s="52"/>
      <c r="C764" s="24"/>
      <c r="D764" s="7"/>
      <c r="E764" s="34"/>
      <c r="F764" s="170"/>
      <c r="G764" s="73"/>
      <c r="H764" s="29"/>
      <c r="I764" s="29"/>
      <c r="J764" s="18"/>
      <c r="K764" s="18"/>
      <c r="L764" s="112"/>
      <c r="M764" s="18"/>
      <c r="N764" s="18"/>
      <c r="O764" s="46"/>
    </row>
    <row r="765" spans="1:15" s="8" customFormat="1" ht="12.75" customHeight="1">
      <c r="A765" s="52"/>
      <c r="B765" s="52"/>
      <c r="C765" s="24"/>
      <c r="D765" s="7"/>
      <c r="E765" s="34"/>
      <c r="F765" s="170"/>
      <c r="G765" s="73"/>
      <c r="H765" s="29"/>
      <c r="I765" s="29"/>
      <c r="J765" s="18"/>
      <c r="K765" s="18"/>
      <c r="L765" s="112"/>
      <c r="M765" s="18"/>
      <c r="N765" s="18"/>
      <c r="O765" s="46"/>
    </row>
    <row r="766" spans="1:15" s="8" customFormat="1" ht="12.75" customHeight="1">
      <c r="A766" s="52"/>
      <c r="B766" s="52"/>
      <c r="C766" s="24"/>
      <c r="D766" s="7"/>
      <c r="E766" s="34"/>
      <c r="F766" s="170"/>
      <c r="G766" s="73"/>
      <c r="H766" s="29"/>
      <c r="I766" s="29"/>
      <c r="J766" s="18"/>
      <c r="K766" s="18"/>
      <c r="L766" s="112"/>
      <c r="M766" s="18"/>
      <c r="N766" s="18"/>
      <c r="O766" s="46"/>
    </row>
    <row r="767" spans="1:15" s="8" customFormat="1" ht="12.75" customHeight="1">
      <c r="A767" s="52"/>
      <c r="B767" s="52"/>
      <c r="C767" s="24"/>
      <c r="D767" s="7"/>
      <c r="E767" s="34"/>
      <c r="F767" s="170"/>
      <c r="G767" s="73"/>
      <c r="H767" s="29"/>
      <c r="I767" s="29"/>
      <c r="J767" s="18"/>
      <c r="K767" s="18"/>
      <c r="L767" s="112"/>
      <c r="M767" s="18"/>
      <c r="N767" s="18"/>
      <c r="O767" s="46"/>
    </row>
    <row r="768" spans="1:15" s="8" customFormat="1" ht="12.75" customHeight="1">
      <c r="A768" s="52"/>
      <c r="B768" s="52"/>
      <c r="C768" s="24"/>
      <c r="D768" s="7"/>
      <c r="E768" s="34"/>
      <c r="F768" s="170"/>
      <c r="G768" s="73"/>
      <c r="H768" s="29"/>
      <c r="I768" s="29"/>
      <c r="J768" s="18"/>
      <c r="K768" s="18"/>
      <c r="L768" s="112"/>
      <c r="M768" s="18"/>
      <c r="N768" s="18"/>
      <c r="O768" s="46"/>
    </row>
    <row r="769" spans="1:15" s="8" customFormat="1" ht="12.75" customHeight="1">
      <c r="A769" s="52"/>
      <c r="B769" s="52"/>
      <c r="C769" s="24"/>
      <c r="D769" s="7"/>
      <c r="E769" s="34"/>
      <c r="F769" s="170"/>
      <c r="G769" s="73"/>
      <c r="H769" s="29"/>
      <c r="I769" s="29"/>
      <c r="J769" s="18"/>
      <c r="K769" s="18"/>
      <c r="L769" s="112"/>
      <c r="M769" s="18"/>
      <c r="N769" s="18"/>
      <c r="O769" s="46"/>
    </row>
    <row r="770" spans="1:15" s="8" customFormat="1" ht="12.75" customHeight="1">
      <c r="A770" s="52"/>
      <c r="B770" s="52"/>
      <c r="C770" s="24"/>
      <c r="D770" s="7"/>
      <c r="E770" s="34"/>
      <c r="F770" s="170"/>
      <c r="G770" s="73"/>
      <c r="H770" s="29"/>
      <c r="I770" s="29"/>
      <c r="J770" s="18"/>
      <c r="K770" s="18"/>
      <c r="L770" s="112"/>
      <c r="M770" s="18"/>
      <c r="N770" s="18"/>
      <c r="O770" s="46"/>
    </row>
    <row r="771" spans="1:15" s="8" customFormat="1" ht="12.75" customHeight="1">
      <c r="A771" s="52"/>
      <c r="B771" s="52"/>
      <c r="C771" s="24"/>
      <c r="D771" s="7"/>
      <c r="E771" s="34"/>
      <c r="F771" s="170"/>
      <c r="G771" s="73"/>
      <c r="H771" s="29"/>
      <c r="I771" s="29"/>
      <c r="J771" s="18"/>
      <c r="K771" s="18"/>
      <c r="L771" s="112"/>
      <c r="M771" s="18"/>
      <c r="N771" s="18"/>
      <c r="O771" s="46"/>
    </row>
    <row r="772" spans="1:15" s="8" customFormat="1" ht="12.75" customHeight="1">
      <c r="A772" s="52"/>
      <c r="B772" s="52"/>
      <c r="C772" s="24"/>
      <c r="D772" s="7"/>
      <c r="E772" s="34"/>
      <c r="F772" s="170"/>
      <c r="G772" s="73"/>
      <c r="H772" s="29"/>
      <c r="I772" s="29"/>
      <c r="J772" s="18"/>
      <c r="K772" s="18"/>
      <c r="L772" s="112"/>
      <c r="M772" s="18"/>
      <c r="N772" s="18"/>
      <c r="O772" s="46"/>
    </row>
    <row r="773" spans="1:15" s="8" customFormat="1" ht="12.75" customHeight="1">
      <c r="A773" s="52"/>
      <c r="B773" s="52"/>
      <c r="C773" s="24"/>
      <c r="D773" s="7"/>
      <c r="E773" s="34"/>
      <c r="F773" s="170"/>
      <c r="G773" s="73"/>
      <c r="H773" s="29"/>
      <c r="I773" s="29"/>
      <c r="J773" s="18"/>
      <c r="K773" s="18"/>
      <c r="L773" s="112"/>
      <c r="M773" s="18"/>
      <c r="N773" s="18"/>
      <c r="O773" s="46"/>
    </row>
    <row r="774" spans="1:15" s="8" customFormat="1" ht="12.75" customHeight="1">
      <c r="A774" s="52"/>
      <c r="B774" s="52"/>
      <c r="C774" s="24"/>
      <c r="D774" s="7"/>
      <c r="E774" s="34"/>
      <c r="F774" s="170"/>
      <c r="G774" s="73"/>
      <c r="H774" s="29"/>
      <c r="I774" s="29"/>
      <c r="J774" s="18"/>
      <c r="K774" s="18"/>
      <c r="L774" s="112"/>
      <c r="M774" s="18"/>
      <c r="N774" s="18"/>
      <c r="O774" s="46"/>
    </row>
    <row r="775" spans="1:15" s="8" customFormat="1" ht="12.75" customHeight="1">
      <c r="A775" s="52"/>
      <c r="B775" s="52"/>
      <c r="C775" s="24"/>
      <c r="D775" s="7"/>
      <c r="E775" s="34"/>
      <c r="F775" s="170"/>
      <c r="G775" s="73"/>
      <c r="H775" s="29"/>
      <c r="I775" s="29"/>
      <c r="J775" s="18"/>
      <c r="K775" s="18"/>
      <c r="L775" s="112"/>
      <c r="M775" s="18"/>
      <c r="N775" s="18"/>
      <c r="O775" s="46"/>
    </row>
    <row r="776" spans="1:15" s="8" customFormat="1" ht="12.75" customHeight="1">
      <c r="A776" s="52"/>
      <c r="B776" s="52"/>
      <c r="C776" s="24"/>
      <c r="D776" s="7"/>
      <c r="E776" s="34"/>
      <c r="F776" s="170"/>
      <c r="G776" s="73"/>
      <c r="H776" s="29"/>
      <c r="I776" s="29"/>
      <c r="J776" s="18"/>
      <c r="K776" s="18"/>
      <c r="L776" s="112"/>
      <c r="M776" s="18"/>
      <c r="N776" s="18"/>
      <c r="O776" s="46"/>
    </row>
    <row r="777" spans="1:15" s="8" customFormat="1" ht="12.75" customHeight="1">
      <c r="A777" s="52"/>
      <c r="B777" s="52"/>
      <c r="C777" s="24"/>
      <c r="D777" s="7"/>
      <c r="E777" s="34"/>
      <c r="F777" s="170"/>
      <c r="G777" s="73"/>
      <c r="H777" s="29"/>
      <c r="I777" s="29"/>
      <c r="J777" s="18"/>
      <c r="K777" s="18"/>
      <c r="L777" s="112"/>
      <c r="M777" s="18"/>
      <c r="N777" s="18"/>
      <c r="O777" s="46"/>
    </row>
    <row r="778" spans="1:15" s="8" customFormat="1" ht="12.75" customHeight="1">
      <c r="A778" s="52"/>
      <c r="B778" s="52"/>
      <c r="C778" s="24"/>
      <c r="D778" s="7"/>
      <c r="E778" s="34"/>
      <c r="F778" s="170"/>
      <c r="G778" s="73"/>
      <c r="H778" s="29"/>
      <c r="I778" s="29"/>
      <c r="J778" s="18"/>
      <c r="K778" s="18"/>
      <c r="L778" s="112"/>
      <c r="M778" s="18"/>
      <c r="N778" s="18"/>
      <c r="O778" s="46"/>
    </row>
    <row r="779" spans="1:15" s="8" customFormat="1" ht="12.75" customHeight="1">
      <c r="A779" s="52"/>
      <c r="B779" s="52"/>
      <c r="C779" s="24"/>
      <c r="D779" s="7"/>
      <c r="E779" s="34"/>
      <c r="F779" s="170"/>
      <c r="G779" s="73"/>
      <c r="H779" s="29"/>
      <c r="I779" s="29"/>
      <c r="J779" s="18"/>
      <c r="K779" s="18"/>
      <c r="L779" s="112"/>
      <c r="M779" s="18"/>
      <c r="N779" s="18"/>
      <c r="O779" s="46"/>
    </row>
    <row r="780" spans="1:15" s="8" customFormat="1" ht="12.75" customHeight="1">
      <c r="A780" s="52"/>
      <c r="B780" s="52"/>
      <c r="C780" s="24"/>
      <c r="D780" s="7"/>
      <c r="E780" s="34"/>
      <c r="F780" s="170"/>
      <c r="G780" s="73"/>
      <c r="H780" s="29"/>
      <c r="I780" s="29"/>
      <c r="J780" s="18"/>
      <c r="K780" s="18"/>
      <c r="L780" s="112"/>
      <c r="M780" s="18"/>
      <c r="N780" s="18"/>
      <c r="O780" s="46"/>
    </row>
    <row r="781" spans="1:15" s="8" customFormat="1" ht="12.75" customHeight="1">
      <c r="A781" s="52"/>
      <c r="B781" s="52"/>
      <c r="C781" s="24"/>
      <c r="D781" s="7"/>
      <c r="E781" s="34"/>
      <c r="F781" s="170"/>
      <c r="G781" s="73"/>
      <c r="H781" s="29"/>
      <c r="I781" s="29"/>
      <c r="J781" s="18"/>
      <c r="K781" s="18"/>
      <c r="L781" s="112"/>
      <c r="M781" s="18"/>
      <c r="N781" s="18"/>
      <c r="O781" s="46"/>
    </row>
    <row r="782" spans="1:15" s="8" customFormat="1" ht="12.75" customHeight="1">
      <c r="A782" s="52"/>
      <c r="B782" s="52"/>
      <c r="C782" s="24"/>
      <c r="D782" s="7"/>
      <c r="E782" s="34"/>
      <c r="F782" s="170"/>
      <c r="G782" s="73"/>
      <c r="H782" s="29"/>
      <c r="I782" s="29"/>
      <c r="J782" s="18"/>
      <c r="K782" s="18"/>
      <c r="L782" s="112"/>
      <c r="M782" s="18"/>
      <c r="N782" s="18"/>
      <c r="O782" s="46"/>
    </row>
    <row r="783" spans="1:15" s="8" customFormat="1" ht="12.75" customHeight="1">
      <c r="A783" s="52"/>
      <c r="B783" s="52"/>
      <c r="C783" s="24"/>
      <c r="D783" s="7"/>
      <c r="E783" s="34"/>
      <c r="F783" s="170"/>
      <c r="G783" s="73"/>
      <c r="H783" s="29"/>
      <c r="I783" s="29"/>
      <c r="J783" s="18"/>
      <c r="K783" s="18"/>
      <c r="L783" s="112"/>
      <c r="M783" s="18"/>
      <c r="N783" s="18"/>
      <c r="O783" s="46"/>
    </row>
    <row r="784" spans="1:15" s="8" customFormat="1" ht="12.75" customHeight="1">
      <c r="A784" s="52"/>
      <c r="B784" s="52"/>
      <c r="C784" s="24"/>
      <c r="D784" s="7"/>
      <c r="E784" s="34"/>
      <c r="F784" s="170"/>
      <c r="G784" s="73"/>
      <c r="H784" s="29"/>
      <c r="I784" s="29"/>
      <c r="J784" s="18"/>
      <c r="K784" s="18"/>
      <c r="L784" s="112"/>
      <c r="M784" s="18"/>
      <c r="N784" s="18"/>
      <c r="O784" s="46"/>
    </row>
    <row r="785" spans="1:15" s="8" customFormat="1" ht="12.75" customHeight="1">
      <c r="A785" s="52"/>
      <c r="B785" s="52"/>
      <c r="C785" s="24"/>
      <c r="D785" s="7"/>
      <c r="E785" s="34"/>
      <c r="F785" s="170"/>
      <c r="G785" s="73"/>
      <c r="H785" s="29"/>
      <c r="I785" s="29"/>
      <c r="J785" s="18"/>
      <c r="K785" s="18"/>
      <c r="L785" s="112"/>
      <c r="M785" s="18"/>
      <c r="N785" s="18"/>
      <c r="O785" s="46"/>
    </row>
    <row r="786" spans="1:15" s="8" customFormat="1" ht="12.75" customHeight="1">
      <c r="A786" s="52"/>
      <c r="B786" s="52"/>
      <c r="C786" s="24"/>
      <c r="D786" s="7"/>
      <c r="E786" s="34"/>
      <c r="F786" s="170"/>
      <c r="G786" s="73"/>
      <c r="H786" s="29"/>
      <c r="I786" s="29"/>
      <c r="J786" s="18"/>
      <c r="K786" s="18"/>
      <c r="L786" s="112"/>
      <c r="M786" s="18"/>
      <c r="N786" s="18"/>
      <c r="O786" s="46"/>
    </row>
    <row r="787" spans="1:15" s="8" customFormat="1" ht="12.75" customHeight="1">
      <c r="A787" s="52"/>
      <c r="B787" s="52"/>
      <c r="C787" s="24"/>
      <c r="D787" s="7"/>
      <c r="E787" s="34"/>
      <c r="F787" s="170"/>
      <c r="G787" s="73"/>
      <c r="H787" s="29"/>
      <c r="I787" s="29"/>
      <c r="J787" s="18"/>
      <c r="K787" s="18"/>
      <c r="L787" s="112"/>
      <c r="M787" s="18"/>
      <c r="N787" s="18"/>
      <c r="O787" s="46"/>
    </row>
    <row r="788" spans="1:15" s="8" customFormat="1" ht="12.75" customHeight="1">
      <c r="A788" s="52"/>
      <c r="B788" s="52"/>
      <c r="C788" s="24"/>
      <c r="D788" s="7"/>
      <c r="E788" s="34"/>
      <c r="F788" s="170"/>
      <c r="G788" s="73"/>
      <c r="H788" s="29"/>
      <c r="I788" s="29"/>
      <c r="J788" s="18"/>
      <c r="K788" s="18"/>
      <c r="L788" s="112"/>
      <c r="M788" s="18"/>
      <c r="N788" s="18"/>
      <c r="O788" s="46"/>
    </row>
    <row r="789" spans="1:15" s="8" customFormat="1" ht="12.75" customHeight="1">
      <c r="A789" s="52"/>
      <c r="B789" s="52"/>
      <c r="C789" s="24"/>
      <c r="D789" s="7"/>
      <c r="E789" s="34"/>
      <c r="F789" s="170"/>
      <c r="G789" s="73"/>
      <c r="H789" s="29"/>
      <c r="I789" s="29"/>
      <c r="J789" s="18"/>
      <c r="K789" s="18"/>
      <c r="L789" s="112"/>
      <c r="M789" s="18"/>
      <c r="N789" s="18"/>
      <c r="O789" s="46"/>
    </row>
    <row r="790" spans="1:15" s="8" customFormat="1" ht="12.75" customHeight="1">
      <c r="A790" s="52"/>
      <c r="B790" s="52"/>
      <c r="C790" s="24"/>
      <c r="D790" s="7"/>
      <c r="E790" s="34"/>
      <c r="F790" s="170"/>
      <c r="G790" s="73"/>
      <c r="H790" s="29"/>
      <c r="I790" s="29"/>
      <c r="J790" s="18"/>
      <c r="K790" s="18"/>
      <c r="L790" s="112"/>
      <c r="M790" s="18"/>
      <c r="N790" s="18"/>
      <c r="O790" s="46"/>
    </row>
    <row r="791" spans="1:15" s="8" customFormat="1" ht="12.75" customHeight="1">
      <c r="A791" s="52"/>
      <c r="B791" s="52"/>
      <c r="C791" s="24"/>
      <c r="D791" s="7"/>
      <c r="E791" s="34"/>
      <c r="F791" s="170"/>
      <c r="G791" s="73"/>
      <c r="H791" s="29"/>
      <c r="I791" s="29"/>
      <c r="J791" s="18"/>
      <c r="K791" s="18"/>
      <c r="L791" s="112"/>
      <c r="M791" s="18"/>
      <c r="N791" s="18"/>
      <c r="O791" s="46"/>
    </row>
    <row r="792" spans="1:15" s="8" customFormat="1" ht="12.75" customHeight="1">
      <c r="A792" s="52"/>
      <c r="B792" s="52"/>
      <c r="C792" s="24"/>
      <c r="D792" s="7"/>
      <c r="E792" s="34"/>
      <c r="F792" s="170"/>
      <c r="G792" s="73"/>
      <c r="H792" s="29"/>
      <c r="I792" s="29"/>
      <c r="J792" s="18"/>
      <c r="K792" s="18"/>
      <c r="L792" s="112"/>
      <c r="M792" s="18"/>
      <c r="N792" s="18"/>
      <c r="O792" s="46"/>
    </row>
    <row r="793" spans="1:15" s="8" customFormat="1" ht="12.75" customHeight="1">
      <c r="A793" s="52"/>
      <c r="B793" s="52"/>
      <c r="C793" s="24"/>
      <c r="D793" s="7"/>
      <c r="E793" s="34"/>
      <c r="F793" s="170"/>
      <c r="G793" s="73"/>
      <c r="H793" s="29"/>
      <c r="I793" s="29"/>
      <c r="J793" s="18"/>
      <c r="K793" s="18"/>
      <c r="L793" s="112"/>
      <c r="M793" s="18"/>
      <c r="N793" s="18"/>
      <c r="O793" s="46"/>
    </row>
    <row r="794" spans="1:15" s="8" customFormat="1" ht="12.75" customHeight="1">
      <c r="A794" s="52"/>
      <c r="B794" s="52"/>
      <c r="C794" s="24"/>
      <c r="D794" s="7"/>
      <c r="E794" s="34"/>
      <c r="F794" s="170"/>
      <c r="G794" s="73"/>
      <c r="H794" s="29"/>
      <c r="I794" s="29"/>
      <c r="J794" s="18"/>
      <c r="K794" s="18"/>
      <c r="L794" s="112"/>
      <c r="M794" s="18"/>
      <c r="N794" s="18"/>
      <c r="O794" s="46"/>
    </row>
    <row r="795" spans="1:15" s="8" customFormat="1" ht="12.75" customHeight="1">
      <c r="A795" s="52"/>
      <c r="B795" s="52"/>
      <c r="C795" s="24"/>
      <c r="D795" s="7"/>
      <c r="E795" s="34"/>
      <c r="F795" s="170"/>
      <c r="G795" s="73"/>
      <c r="H795" s="29"/>
      <c r="I795" s="29"/>
      <c r="J795" s="18"/>
      <c r="K795" s="18"/>
      <c r="L795" s="112"/>
      <c r="M795" s="18"/>
      <c r="N795" s="18"/>
      <c r="O795" s="46"/>
    </row>
    <row r="796" spans="1:15" s="8" customFormat="1" ht="12.75" customHeight="1">
      <c r="A796" s="52"/>
      <c r="B796" s="52"/>
      <c r="C796" s="25"/>
      <c r="D796" s="11"/>
      <c r="E796" s="43"/>
      <c r="F796" s="171"/>
      <c r="G796" s="74"/>
      <c r="H796" s="30"/>
      <c r="I796" s="30"/>
      <c r="J796" s="19"/>
      <c r="K796" s="19"/>
      <c r="L796" s="113"/>
      <c r="M796" s="106"/>
      <c r="N796" s="19"/>
      <c r="O796" s="46"/>
    </row>
    <row r="797" spans="1:15" s="8" customFormat="1" ht="12.75" customHeight="1">
      <c r="A797" s="52"/>
      <c r="B797" s="52"/>
      <c r="C797" s="25"/>
      <c r="D797" s="11"/>
      <c r="E797" s="43"/>
      <c r="F797" s="171"/>
      <c r="G797" s="74"/>
      <c r="H797" s="30"/>
      <c r="I797" s="30"/>
      <c r="J797" s="19"/>
      <c r="K797" s="19"/>
      <c r="L797" s="113"/>
      <c r="M797" s="106"/>
      <c r="N797" s="19"/>
      <c r="O797" s="46"/>
    </row>
    <row r="798" spans="1:15" s="8" customFormat="1" ht="12.75" customHeight="1">
      <c r="A798" s="52"/>
      <c r="B798" s="52"/>
      <c r="C798" s="25"/>
      <c r="D798" s="11"/>
      <c r="E798" s="43"/>
      <c r="F798" s="171"/>
      <c r="G798" s="74"/>
      <c r="H798" s="30"/>
      <c r="I798" s="30"/>
      <c r="J798" s="19"/>
      <c r="K798" s="19"/>
      <c r="L798" s="113"/>
      <c r="M798" s="106"/>
      <c r="N798" s="19"/>
      <c r="O798" s="46"/>
    </row>
    <row r="799" spans="1:15" s="8" customFormat="1" ht="12.75" customHeight="1">
      <c r="A799" s="52"/>
      <c r="B799" s="52"/>
      <c r="C799" s="25"/>
      <c r="D799" s="11"/>
      <c r="E799" s="43"/>
      <c r="F799" s="171"/>
      <c r="G799" s="74"/>
      <c r="H799" s="30"/>
      <c r="I799" s="30"/>
      <c r="J799" s="19"/>
      <c r="K799" s="19"/>
      <c r="L799" s="113"/>
      <c r="M799" s="106"/>
      <c r="N799" s="19"/>
      <c r="O799" s="46"/>
    </row>
    <row r="800" spans="1:15" s="8" customFormat="1" ht="12.75" customHeight="1">
      <c r="A800" s="52"/>
      <c r="B800" s="52"/>
      <c r="C800" s="25"/>
      <c r="D800" s="11"/>
      <c r="E800" s="43"/>
      <c r="F800" s="171"/>
      <c r="G800" s="74"/>
      <c r="H800" s="30"/>
      <c r="I800" s="30"/>
      <c r="J800" s="19"/>
      <c r="K800" s="19"/>
      <c r="L800" s="113"/>
      <c r="M800" s="106"/>
      <c r="N800" s="19"/>
      <c r="O800" s="46"/>
    </row>
    <row r="801" spans="1:15" s="8" customFormat="1" ht="12.75" customHeight="1">
      <c r="A801" s="52"/>
      <c r="B801" s="52"/>
      <c r="C801" s="25"/>
      <c r="D801" s="11"/>
      <c r="E801" s="43"/>
      <c r="F801" s="171"/>
      <c r="G801" s="74"/>
      <c r="H801" s="30"/>
      <c r="I801" s="30"/>
      <c r="J801" s="19"/>
      <c r="K801" s="19"/>
      <c r="L801" s="113"/>
      <c r="M801" s="106"/>
      <c r="N801" s="19"/>
      <c r="O801" s="46"/>
    </row>
    <row r="802" spans="1:15" s="8" customFormat="1" ht="12.75" customHeight="1">
      <c r="A802" s="52"/>
      <c r="B802" s="52"/>
      <c r="C802" s="25"/>
      <c r="D802" s="11"/>
      <c r="E802" s="43"/>
      <c r="F802" s="171"/>
      <c r="G802" s="74"/>
      <c r="H802" s="30"/>
      <c r="I802" s="30"/>
      <c r="J802" s="19"/>
      <c r="K802" s="19"/>
      <c r="L802" s="113"/>
      <c r="M802" s="106"/>
      <c r="N802" s="19"/>
      <c r="O802" s="46"/>
    </row>
    <row r="803" spans="1:15" s="8" customFormat="1" ht="12.75" customHeight="1">
      <c r="A803" s="52"/>
      <c r="B803" s="52"/>
      <c r="C803" s="25"/>
      <c r="D803" s="11"/>
      <c r="E803" s="43"/>
      <c r="F803" s="171"/>
      <c r="G803" s="74"/>
      <c r="H803" s="30"/>
      <c r="I803" s="30"/>
      <c r="J803" s="19"/>
      <c r="K803" s="19"/>
      <c r="L803" s="113"/>
      <c r="M803" s="106"/>
      <c r="N803" s="19"/>
      <c r="O803" s="46"/>
    </row>
    <row r="804" spans="1:15" s="8" customFormat="1" ht="12.75" customHeight="1">
      <c r="A804" s="52"/>
      <c r="B804" s="52"/>
      <c r="C804" s="25"/>
      <c r="D804" s="11"/>
      <c r="E804" s="43"/>
      <c r="F804" s="171"/>
      <c r="G804" s="74"/>
      <c r="H804" s="30"/>
      <c r="I804" s="30"/>
      <c r="J804" s="19"/>
      <c r="K804" s="19"/>
      <c r="L804" s="113"/>
      <c r="M804" s="106"/>
      <c r="N804" s="19"/>
      <c r="O804" s="46"/>
    </row>
    <row r="805" spans="1:15" s="8" customFormat="1" ht="12.75" customHeight="1">
      <c r="A805" s="52"/>
      <c r="B805" s="52"/>
      <c r="C805" s="25"/>
      <c r="D805" s="11"/>
      <c r="E805" s="43"/>
      <c r="F805" s="171"/>
      <c r="G805" s="74"/>
      <c r="H805" s="30"/>
      <c r="I805" s="30"/>
      <c r="J805" s="19"/>
      <c r="K805" s="19"/>
      <c r="L805" s="113"/>
      <c r="M805" s="106"/>
      <c r="N805" s="19"/>
      <c r="O805" s="46"/>
    </row>
    <row r="806" spans="1:15" s="8" customFormat="1" ht="12.75" customHeight="1">
      <c r="A806" s="52"/>
      <c r="B806" s="52"/>
      <c r="C806" s="25"/>
      <c r="D806" s="11"/>
      <c r="E806" s="43"/>
      <c r="F806" s="171"/>
      <c r="G806" s="74"/>
      <c r="H806" s="30"/>
      <c r="I806" s="30"/>
      <c r="J806" s="19"/>
      <c r="K806" s="19"/>
      <c r="L806" s="113"/>
      <c r="M806" s="106"/>
      <c r="N806" s="19"/>
      <c r="O806" s="46"/>
    </row>
    <row r="807" spans="1:15" s="8" customFormat="1" ht="12.75" customHeight="1">
      <c r="A807" s="52"/>
      <c r="B807" s="52"/>
      <c r="C807" s="25"/>
      <c r="D807" s="11"/>
      <c r="E807" s="43"/>
      <c r="F807" s="171"/>
      <c r="G807" s="74"/>
      <c r="H807" s="30"/>
      <c r="I807" s="30"/>
      <c r="J807" s="19"/>
      <c r="K807" s="19"/>
      <c r="L807" s="113"/>
      <c r="M807" s="106"/>
      <c r="N807" s="19"/>
      <c r="O807" s="46"/>
    </row>
    <row r="808" spans="1:15" s="8" customFormat="1" ht="12.75" customHeight="1">
      <c r="A808" s="52"/>
      <c r="B808" s="52"/>
      <c r="C808" s="25"/>
      <c r="D808" s="11"/>
      <c r="E808" s="43"/>
      <c r="F808" s="171"/>
      <c r="G808" s="74"/>
      <c r="H808" s="30"/>
      <c r="I808" s="30"/>
      <c r="J808" s="19"/>
      <c r="K808" s="19"/>
      <c r="L808" s="113"/>
      <c r="M808" s="106"/>
      <c r="N808" s="19"/>
      <c r="O808" s="46"/>
    </row>
    <row r="809" spans="1:15" s="8" customFormat="1" ht="12.75" customHeight="1">
      <c r="A809" s="52"/>
      <c r="B809" s="52"/>
      <c r="C809" s="25"/>
      <c r="D809" s="11"/>
      <c r="E809" s="43"/>
      <c r="F809" s="171"/>
      <c r="G809" s="74"/>
      <c r="H809" s="30"/>
      <c r="I809" s="30"/>
      <c r="J809" s="19"/>
      <c r="K809" s="19"/>
      <c r="L809" s="113"/>
      <c r="M809" s="106"/>
      <c r="N809" s="19"/>
      <c r="O809" s="46"/>
    </row>
    <row r="810" spans="1:15" s="8" customFormat="1" ht="12.75" customHeight="1">
      <c r="A810" s="52"/>
      <c r="B810" s="52"/>
      <c r="C810" s="25"/>
      <c r="D810" s="11"/>
      <c r="E810" s="43"/>
      <c r="F810" s="171"/>
      <c r="G810" s="74"/>
      <c r="H810" s="30"/>
      <c r="I810" s="30"/>
      <c r="J810" s="19"/>
      <c r="K810" s="19"/>
      <c r="L810" s="113"/>
      <c r="M810" s="106"/>
      <c r="N810" s="19"/>
      <c r="O810" s="46"/>
    </row>
    <row r="811" spans="1:15" s="8" customFormat="1" ht="12.75" customHeight="1">
      <c r="A811" s="52"/>
      <c r="B811" s="52"/>
      <c r="C811" s="25"/>
      <c r="D811" s="11"/>
      <c r="E811" s="43"/>
      <c r="F811" s="171"/>
      <c r="G811" s="74"/>
      <c r="H811" s="30"/>
      <c r="I811" s="30"/>
      <c r="J811" s="19"/>
      <c r="K811" s="19"/>
      <c r="L811" s="113"/>
      <c r="M811" s="106"/>
      <c r="N811" s="19"/>
      <c r="O811" s="46"/>
    </row>
    <row r="812" spans="1:15" s="8" customFormat="1" ht="12.75" customHeight="1">
      <c r="A812" s="52"/>
      <c r="B812" s="52"/>
      <c r="C812" s="25"/>
      <c r="D812" s="11"/>
      <c r="E812" s="43"/>
      <c r="F812" s="171"/>
      <c r="G812" s="74"/>
      <c r="H812" s="30"/>
      <c r="I812" s="30"/>
      <c r="J812" s="19"/>
      <c r="K812" s="19"/>
      <c r="L812" s="113"/>
      <c r="M812" s="106"/>
      <c r="N812" s="19"/>
      <c r="O812" s="46"/>
    </row>
    <row r="813" spans="1:15" s="8" customFormat="1" ht="12.75" customHeight="1">
      <c r="A813" s="52"/>
      <c r="B813" s="52"/>
      <c r="C813" s="25"/>
      <c r="D813" s="11"/>
      <c r="E813" s="43"/>
      <c r="F813" s="171"/>
      <c r="G813" s="74"/>
      <c r="H813" s="30"/>
      <c r="I813" s="30"/>
      <c r="J813" s="19"/>
      <c r="K813" s="19"/>
      <c r="L813" s="113"/>
      <c r="M813" s="106"/>
      <c r="N813" s="19"/>
      <c r="O813" s="46"/>
    </row>
    <row r="814" spans="1:15" s="8" customFormat="1" ht="12.75" customHeight="1">
      <c r="A814" s="52"/>
      <c r="B814" s="52"/>
      <c r="C814" s="25"/>
      <c r="D814" s="11"/>
      <c r="E814" s="43"/>
      <c r="F814" s="171"/>
      <c r="G814" s="74"/>
      <c r="H814" s="30"/>
      <c r="I814" s="30"/>
      <c r="J814" s="19"/>
      <c r="K814" s="19"/>
      <c r="L814" s="113"/>
      <c r="M814" s="106"/>
      <c r="N814" s="19"/>
      <c r="O814" s="46"/>
    </row>
    <row r="815" spans="1:15" s="8" customFormat="1" ht="12.75" customHeight="1">
      <c r="A815" s="52"/>
      <c r="B815" s="52"/>
      <c r="C815" s="25"/>
      <c r="D815" s="11"/>
      <c r="E815" s="43"/>
      <c r="F815" s="171"/>
      <c r="G815" s="74"/>
      <c r="H815" s="30"/>
      <c r="I815" s="30"/>
      <c r="J815" s="19"/>
      <c r="K815" s="19"/>
      <c r="L815" s="113"/>
      <c r="M815" s="106"/>
      <c r="N815" s="19"/>
      <c r="O815" s="46"/>
    </row>
    <row r="816" spans="1:15" s="8" customFormat="1" ht="12.75" customHeight="1">
      <c r="A816" s="52"/>
      <c r="B816" s="52"/>
      <c r="C816" s="25"/>
      <c r="D816" s="11"/>
      <c r="E816" s="43"/>
      <c r="F816" s="171"/>
      <c r="G816" s="74"/>
      <c r="H816" s="30"/>
      <c r="I816" s="30"/>
      <c r="J816" s="19"/>
      <c r="K816" s="19"/>
      <c r="L816" s="113"/>
      <c r="M816" s="106"/>
      <c r="N816" s="19"/>
      <c r="O816" s="46"/>
    </row>
    <row r="817" spans="1:15" s="8" customFormat="1" ht="12.75" customHeight="1">
      <c r="A817" s="52"/>
      <c r="B817" s="52"/>
      <c r="C817" s="25"/>
      <c r="D817" s="11"/>
      <c r="E817" s="43"/>
      <c r="F817" s="171"/>
      <c r="G817" s="74"/>
      <c r="H817" s="30"/>
      <c r="I817" s="30"/>
      <c r="J817" s="19"/>
      <c r="K817" s="19"/>
      <c r="L817" s="113"/>
      <c r="M817" s="106"/>
      <c r="N817" s="19"/>
      <c r="O817" s="46"/>
    </row>
    <row r="818" spans="1:15" s="8" customFormat="1" ht="12.75" customHeight="1">
      <c r="A818" s="52"/>
      <c r="B818" s="52"/>
      <c r="C818" s="25"/>
      <c r="D818" s="11"/>
      <c r="E818" s="43"/>
      <c r="F818" s="171"/>
      <c r="G818" s="74"/>
      <c r="H818" s="30"/>
      <c r="I818" s="30"/>
      <c r="J818" s="19"/>
      <c r="K818" s="19"/>
      <c r="L818" s="113"/>
      <c r="M818" s="106"/>
      <c r="N818" s="19"/>
      <c r="O818" s="46"/>
    </row>
    <row r="819" spans="1:15" s="8" customFormat="1" ht="12.75" customHeight="1">
      <c r="A819" s="52"/>
      <c r="B819" s="52"/>
      <c r="C819" s="25"/>
      <c r="D819" s="11"/>
      <c r="E819" s="43"/>
      <c r="F819" s="171"/>
      <c r="G819" s="74"/>
      <c r="H819" s="30"/>
      <c r="I819" s="30"/>
      <c r="J819" s="19"/>
      <c r="K819" s="19"/>
      <c r="L819" s="113"/>
      <c r="M819" s="106"/>
      <c r="N819" s="19"/>
      <c r="O819" s="46"/>
    </row>
    <row r="820" spans="1:15" s="8" customFormat="1" ht="12.75" customHeight="1">
      <c r="A820" s="52"/>
      <c r="B820" s="52"/>
      <c r="C820" s="25"/>
      <c r="D820" s="11"/>
      <c r="E820" s="43"/>
      <c r="F820" s="171"/>
      <c r="G820" s="74"/>
      <c r="H820" s="30"/>
      <c r="I820" s="30"/>
      <c r="J820" s="19"/>
      <c r="K820" s="19"/>
      <c r="L820" s="113"/>
      <c r="M820" s="106"/>
      <c r="N820" s="19"/>
      <c r="O820" s="46"/>
    </row>
    <row r="821" spans="1:15" s="8" customFormat="1" ht="12.75" customHeight="1">
      <c r="A821" s="52"/>
      <c r="B821" s="52"/>
      <c r="C821" s="25"/>
      <c r="D821" s="11"/>
      <c r="E821" s="43"/>
      <c r="F821" s="171"/>
      <c r="G821" s="74"/>
      <c r="H821" s="30"/>
      <c r="I821" s="30"/>
      <c r="J821" s="19"/>
      <c r="K821" s="19"/>
      <c r="L821" s="113"/>
      <c r="M821" s="106"/>
      <c r="N821" s="19"/>
      <c r="O821" s="46"/>
    </row>
    <row r="822" spans="1:15" s="8" customFormat="1" ht="12.75" customHeight="1">
      <c r="A822" s="52"/>
      <c r="B822" s="52"/>
      <c r="C822" s="25"/>
      <c r="D822" s="11"/>
      <c r="E822" s="43"/>
      <c r="F822" s="171"/>
      <c r="G822" s="74"/>
      <c r="H822" s="30"/>
      <c r="I822" s="30"/>
      <c r="J822" s="19"/>
      <c r="K822" s="19"/>
      <c r="L822" s="113"/>
      <c r="M822" s="106"/>
      <c r="N822" s="19"/>
      <c r="O822" s="46"/>
    </row>
    <row r="823" spans="1:15" s="8" customFormat="1" ht="12.75" customHeight="1">
      <c r="A823" s="52"/>
      <c r="B823" s="52"/>
      <c r="C823" s="25"/>
      <c r="D823" s="11"/>
      <c r="E823" s="43"/>
      <c r="F823" s="171"/>
      <c r="G823" s="74"/>
      <c r="H823" s="30"/>
      <c r="I823" s="30"/>
      <c r="J823" s="19"/>
      <c r="K823" s="19"/>
      <c r="L823" s="113"/>
      <c r="M823" s="106"/>
      <c r="N823" s="19"/>
      <c r="O823" s="46"/>
    </row>
    <row r="824" spans="1:15" s="8" customFormat="1" ht="12.75" customHeight="1">
      <c r="A824" s="52"/>
      <c r="B824" s="52"/>
      <c r="C824" s="25"/>
      <c r="D824" s="11"/>
      <c r="E824" s="43"/>
      <c r="F824" s="171"/>
      <c r="G824" s="74"/>
      <c r="H824" s="30"/>
      <c r="I824" s="30"/>
      <c r="J824" s="19"/>
      <c r="K824" s="19"/>
      <c r="L824" s="113"/>
      <c r="M824" s="106"/>
      <c r="N824" s="19"/>
      <c r="O824" s="46"/>
    </row>
    <row r="825" spans="1:15" s="8" customFormat="1" ht="12.75" customHeight="1">
      <c r="A825" s="52"/>
      <c r="B825" s="52"/>
      <c r="C825" s="25"/>
      <c r="D825" s="11"/>
      <c r="E825" s="43"/>
      <c r="F825" s="171"/>
      <c r="G825" s="74"/>
      <c r="H825" s="30"/>
      <c r="I825" s="30"/>
      <c r="J825" s="19"/>
      <c r="K825" s="19"/>
      <c r="L825" s="113"/>
      <c r="M825" s="106"/>
      <c r="N825" s="19"/>
      <c r="O825" s="46"/>
    </row>
    <row r="826" spans="1:15" s="8" customFormat="1" ht="12.75" customHeight="1">
      <c r="A826" s="52"/>
      <c r="B826" s="52"/>
      <c r="C826" s="25"/>
      <c r="D826" s="11"/>
      <c r="E826" s="43"/>
      <c r="F826" s="171"/>
      <c r="G826" s="74"/>
      <c r="H826" s="30"/>
      <c r="I826" s="30"/>
      <c r="J826" s="19"/>
      <c r="K826" s="19"/>
      <c r="L826" s="113"/>
      <c r="M826" s="106"/>
      <c r="N826" s="19"/>
      <c r="O826" s="46"/>
    </row>
    <row r="827" spans="1:15" s="8" customFormat="1" ht="12.75" customHeight="1">
      <c r="A827" s="52"/>
      <c r="B827" s="52"/>
      <c r="C827" s="25"/>
      <c r="D827" s="11"/>
      <c r="E827" s="43"/>
      <c r="F827" s="171"/>
      <c r="G827" s="74"/>
      <c r="H827" s="30"/>
      <c r="I827" s="30"/>
      <c r="J827" s="19"/>
      <c r="K827" s="19"/>
      <c r="L827" s="113"/>
      <c r="M827" s="106"/>
      <c r="N827" s="19"/>
      <c r="O827" s="46"/>
    </row>
    <row r="828" spans="1:15" s="8" customFormat="1" ht="12.75" customHeight="1">
      <c r="A828" s="52"/>
      <c r="B828" s="52"/>
      <c r="C828" s="25"/>
      <c r="D828" s="11"/>
      <c r="E828" s="43"/>
      <c r="F828" s="171"/>
      <c r="G828" s="74"/>
      <c r="H828" s="30"/>
      <c r="I828" s="30"/>
      <c r="J828" s="19"/>
      <c r="K828" s="19"/>
      <c r="L828" s="113"/>
      <c r="M828" s="106"/>
      <c r="N828" s="19"/>
      <c r="O828" s="46"/>
    </row>
    <row r="829" spans="1:15" s="8" customFormat="1" ht="12.75" customHeight="1">
      <c r="A829" s="52"/>
      <c r="B829" s="52"/>
      <c r="C829" s="25"/>
      <c r="D829" s="11"/>
      <c r="E829" s="43"/>
      <c r="F829" s="171"/>
      <c r="G829" s="74"/>
      <c r="H829" s="30"/>
      <c r="I829" s="30"/>
      <c r="J829" s="19"/>
      <c r="K829" s="19"/>
      <c r="L829" s="113"/>
      <c r="M829" s="106"/>
      <c r="N829" s="19"/>
      <c r="O829" s="46"/>
    </row>
    <row r="830" spans="1:15" s="8" customFormat="1" ht="12.75" customHeight="1">
      <c r="A830" s="52"/>
      <c r="B830" s="52"/>
      <c r="C830" s="25"/>
      <c r="D830" s="11"/>
      <c r="E830" s="43"/>
      <c r="F830" s="171"/>
      <c r="G830" s="74"/>
      <c r="H830" s="30"/>
      <c r="I830" s="30"/>
      <c r="J830" s="19"/>
      <c r="K830" s="19"/>
      <c r="L830" s="113"/>
      <c r="M830" s="106"/>
      <c r="N830" s="19"/>
      <c r="O830" s="46"/>
    </row>
    <row r="831" spans="1:15" s="8" customFormat="1" ht="12.75" customHeight="1">
      <c r="A831" s="52"/>
      <c r="B831" s="52"/>
      <c r="C831" s="25"/>
      <c r="D831" s="11"/>
      <c r="E831" s="43"/>
      <c r="F831" s="171"/>
      <c r="G831" s="74"/>
      <c r="H831" s="30"/>
      <c r="I831" s="30"/>
      <c r="J831" s="19"/>
      <c r="K831" s="19"/>
      <c r="L831" s="113"/>
      <c r="M831" s="106"/>
      <c r="N831" s="19"/>
      <c r="O831" s="46"/>
    </row>
    <row r="832" spans="1:15" s="8" customFormat="1" ht="12.75" customHeight="1">
      <c r="A832" s="52"/>
      <c r="B832" s="52"/>
      <c r="C832" s="25"/>
      <c r="D832" s="11"/>
      <c r="E832" s="43"/>
      <c r="F832" s="171"/>
      <c r="G832" s="74"/>
      <c r="H832" s="30"/>
      <c r="I832" s="30"/>
      <c r="J832" s="19"/>
      <c r="K832" s="19"/>
      <c r="L832" s="113"/>
      <c r="M832" s="106"/>
      <c r="N832" s="19"/>
      <c r="O832" s="46"/>
    </row>
    <row r="833" spans="1:15" s="8" customFormat="1" ht="12.75" customHeight="1">
      <c r="A833" s="52"/>
      <c r="B833" s="52"/>
      <c r="C833" s="25"/>
      <c r="D833" s="11"/>
      <c r="E833" s="43"/>
      <c r="F833" s="171"/>
      <c r="G833" s="74"/>
      <c r="H833" s="30"/>
      <c r="I833" s="30"/>
      <c r="J833" s="19"/>
      <c r="K833" s="19"/>
      <c r="L833" s="113"/>
      <c r="M833" s="106"/>
      <c r="N833" s="19"/>
      <c r="O833" s="46"/>
    </row>
    <row r="834" spans="1:15" s="8" customFormat="1" ht="12.75" customHeight="1">
      <c r="A834" s="52"/>
      <c r="B834" s="52"/>
      <c r="C834" s="25"/>
      <c r="D834" s="11"/>
      <c r="E834" s="43"/>
      <c r="F834" s="171"/>
      <c r="G834" s="74"/>
      <c r="H834" s="30"/>
      <c r="I834" s="30"/>
      <c r="J834" s="19"/>
      <c r="K834" s="19"/>
      <c r="L834" s="113"/>
      <c r="M834" s="106"/>
      <c r="N834" s="19"/>
      <c r="O834" s="46"/>
    </row>
    <row r="835" spans="1:15" s="8" customFormat="1" ht="12.75" customHeight="1">
      <c r="A835" s="52"/>
      <c r="B835" s="52"/>
      <c r="C835" s="25"/>
      <c r="D835" s="11"/>
      <c r="E835" s="43"/>
      <c r="F835" s="171"/>
      <c r="G835" s="74"/>
      <c r="H835" s="30"/>
      <c r="I835" s="30"/>
      <c r="J835" s="19"/>
      <c r="K835" s="19"/>
      <c r="L835" s="113"/>
      <c r="M835" s="106"/>
      <c r="N835" s="19"/>
      <c r="O835" s="46"/>
    </row>
    <row r="836" spans="1:15" s="8" customFormat="1" ht="12.75" customHeight="1">
      <c r="A836" s="52"/>
      <c r="B836" s="52"/>
      <c r="C836" s="25"/>
      <c r="D836" s="11"/>
      <c r="E836" s="43"/>
      <c r="F836" s="171"/>
      <c r="G836" s="74"/>
      <c r="H836" s="30"/>
      <c r="I836" s="30"/>
      <c r="J836" s="19"/>
      <c r="K836" s="19"/>
      <c r="L836" s="113"/>
      <c r="M836" s="106"/>
      <c r="N836" s="19"/>
      <c r="O836" s="46"/>
    </row>
    <row r="837" spans="1:15" s="8" customFormat="1">
      <c r="A837" s="52"/>
      <c r="B837" s="52"/>
      <c r="C837" s="25"/>
      <c r="D837" s="11"/>
      <c r="E837" s="43"/>
      <c r="F837" s="171"/>
      <c r="G837" s="74"/>
      <c r="H837" s="30"/>
      <c r="I837" s="30"/>
      <c r="J837" s="19"/>
      <c r="K837" s="19"/>
      <c r="L837" s="113"/>
      <c r="M837" s="106"/>
      <c r="N837" s="19"/>
      <c r="O837" s="46"/>
    </row>
    <row r="838" spans="1:15" s="8" customFormat="1">
      <c r="A838" s="52"/>
      <c r="B838" s="52"/>
      <c r="C838" s="25"/>
      <c r="D838" s="11"/>
      <c r="E838" s="43"/>
      <c r="F838" s="171"/>
      <c r="G838" s="74"/>
      <c r="H838" s="30"/>
      <c r="I838" s="30"/>
      <c r="J838" s="19"/>
      <c r="K838" s="19"/>
      <c r="L838" s="113"/>
      <c r="M838" s="106"/>
      <c r="N838" s="19"/>
      <c r="O838" s="46"/>
    </row>
    <row r="839" spans="1:15" s="8" customFormat="1">
      <c r="A839" s="52"/>
      <c r="B839" s="52"/>
      <c r="C839" s="25"/>
      <c r="D839" s="11"/>
      <c r="E839" s="43"/>
      <c r="F839" s="171"/>
      <c r="G839" s="74"/>
      <c r="H839" s="30"/>
      <c r="I839" s="30"/>
      <c r="J839" s="19"/>
      <c r="K839" s="19"/>
      <c r="L839" s="113"/>
      <c r="M839" s="106"/>
      <c r="N839" s="19"/>
      <c r="O839" s="46"/>
    </row>
    <row r="840" spans="1:15" s="8" customFormat="1">
      <c r="A840" s="52"/>
      <c r="B840" s="52"/>
      <c r="C840" s="25"/>
      <c r="D840" s="11"/>
      <c r="E840" s="43"/>
      <c r="F840" s="171"/>
      <c r="G840" s="74"/>
      <c r="H840" s="30"/>
      <c r="I840" s="30"/>
      <c r="J840" s="19"/>
      <c r="K840" s="19"/>
      <c r="L840" s="113"/>
      <c r="M840" s="106"/>
      <c r="N840" s="19"/>
      <c r="O840" s="46"/>
    </row>
    <row r="841" spans="1:15" s="8" customFormat="1">
      <c r="A841" s="52"/>
      <c r="B841" s="52"/>
      <c r="C841" s="25"/>
      <c r="D841" s="11"/>
      <c r="E841" s="43"/>
      <c r="F841" s="171"/>
      <c r="G841" s="74"/>
      <c r="H841" s="30"/>
      <c r="I841" s="30"/>
      <c r="J841" s="19"/>
      <c r="K841" s="19"/>
      <c r="L841" s="113"/>
      <c r="M841" s="106"/>
      <c r="N841" s="19"/>
      <c r="O841" s="46"/>
    </row>
    <row r="842" spans="1:15" s="8" customFormat="1">
      <c r="A842" s="52"/>
      <c r="B842" s="52"/>
      <c r="C842" s="25"/>
      <c r="D842" s="11"/>
      <c r="E842" s="43"/>
      <c r="F842" s="171"/>
      <c r="G842" s="74"/>
      <c r="H842" s="30"/>
      <c r="I842" s="30"/>
      <c r="J842" s="19"/>
      <c r="K842" s="19"/>
      <c r="L842" s="113"/>
      <c r="M842" s="106"/>
      <c r="N842" s="19"/>
      <c r="O842" s="46"/>
    </row>
    <row r="843" spans="1:15" s="8" customFormat="1">
      <c r="A843" s="52"/>
      <c r="B843" s="52"/>
      <c r="C843" s="25"/>
      <c r="D843" s="11"/>
      <c r="E843" s="43"/>
      <c r="F843" s="171"/>
      <c r="G843" s="74"/>
      <c r="H843" s="30"/>
      <c r="I843" s="30"/>
      <c r="J843" s="19"/>
      <c r="K843" s="19"/>
      <c r="L843" s="113"/>
      <c r="M843" s="106"/>
      <c r="N843" s="19"/>
      <c r="O843" s="46"/>
    </row>
    <row r="844" spans="1:15" s="8" customFormat="1">
      <c r="A844" s="52"/>
      <c r="B844" s="52"/>
      <c r="C844" s="25"/>
      <c r="D844" s="11"/>
      <c r="E844" s="43"/>
      <c r="F844" s="171"/>
      <c r="G844" s="74"/>
      <c r="H844" s="30"/>
      <c r="I844" s="30"/>
      <c r="J844" s="19"/>
      <c r="K844" s="19"/>
      <c r="L844" s="113"/>
      <c r="M844" s="106"/>
      <c r="N844" s="19"/>
      <c r="O844" s="46"/>
    </row>
    <row r="845" spans="1:15" s="8" customFormat="1">
      <c r="A845" s="52"/>
      <c r="B845" s="52"/>
      <c r="C845" s="25"/>
      <c r="D845" s="11"/>
      <c r="E845" s="43"/>
      <c r="F845" s="171"/>
      <c r="G845" s="74"/>
      <c r="H845" s="30"/>
      <c r="I845" s="30"/>
      <c r="J845" s="19"/>
      <c r="K845" s="19"/>
      <c r="L845" s="113"/>
      <c r="M845" s="106"/>
      <c r="N845" s="19"/>
      <c r="O845" s="46"/>
    </row>
    <row r="846" spans="1:15" s="8" customFormat="1">
      <c r="A846" s="52"/>
      <c r="B846" s="52"/>
      <c r="C846" s="25"/>
      <c r="D846" s="11"/>
      <c r="E846" s="43"/>
      <c r="F846" s="171"/>
      <c r="G846" s="74"/>
      <c r="H846" s="30"/>
      <c r="I846" s="30"/>
      <c r="J846" s="19"/>
      <c r="K846" s="19"/>
      <c r="L846" s="113"/>
      <c r="M846" s="106"/>
      <c r="N846" s="19"/>
      <c r="O846" s="46"/>
    </row>
    <row r="847" spans="1:15" s="8" customFormat="1">
      <c r="A847" s="52"/>
      <c r="B847" s="52"/>
      <c r="C847" s="25"/>
      <c r="D847" s="11"/>
      <c r="E847" s="43"/>
      <c r="F847" s="171"/>
      <c r="G847" s="74"/>
      <c r="H847" s="30"/>
      <c r="I847" s="30"/>
      <c r="J847" s="19"/>
      <c r="K847" s="19"/>
      <c r="L847" s="113"/>
      <c r="M847" s="106"/>
      <c r="N847" s="19"/>
      <c r="O847" s="46"/>
    </row>
    <row r="848" spans="1:15" s="8" customFormat="1">
      <c r="A848" s="52"/>
      <c r="B848" s="52"/>
      <c r="C848" s="25"/>
      <c r="D848" s="11"/>
      <c r="E848" s="43"/>
      <c r="F848" s="171"/>
      <c r="G848" s="74"/>
      <c r="H848" s="30"/>
      <c r="I848" s="30"/>
      <c r="J848" s="19"/>
      <c r="K848" s="19"/>
      <c r="L848" s="113"/>
      <c r="M848" s="106"/>
      <c r="N848" s="19"/>
      <c r="O848" s="46"/>
    </row>
    <row r="849" spans="1:15" s="8" customFormat="1">
      <c r="A849" s="52"/>
      <c r="B849" s="52"/>
      <c r="C849" s="25"/>
      <c r="D849" s="11"/>
      <c r="E849" s="43"/>
      <c r="F849" s="171"/>
      <c r="G849" s="74"/>
      <c r="H849" s="30"/>
      <c r="I849" s="30"/>
      <c r="J849" s="19"/>
      <c r="K849" s="19"/>
      <c r="L849" s="113"/>
      <c r="M849" s="106"/>
      <c r="N849" s="19"/>
      <c r="O849" s="46"/>
    </row>
    <row r="850" spans="1:15" s="8" customFormat="1">
      <c r="A850" s="52"/>
      <c r="B850" s="52"/>
      <c r="C850" s="25"/>
      <c r="D850" s="11"/>
      <c r="E850" s="43"/>
      <c r="F850" s="171"/>
      <c r="G850" s="74"/>
      <c r="H850" s="30"/>
      <c r="I850" s="30"/>
      <c r="J850" s="19"/>
      <c r="K850" s="19"/>
      <c r="L850" s="113"/>
      <c r="M850" s="106"/>
      <c r="N850" s="19"/>
      <c r="O850" s="46"/>
    </row>
    <row r="851" spans="1:15" s="8" customFormat="1">
      <c r="A851" s="52"/>
      <c r="B851" s="52"/>
      <c r="C851" s="25"/>
      <c r="D851" s="11"/>
      <c r="E851" s="43"/>
      <c r="F851" s="171"/>
      <c r="G851" s="74"/>
      <c r="H851" s="30"/>
      <c r="I851" s="30"/>
      <c r="J851" s="19"/>
      <c r="K851" s="19"/>
      <c r="L851" s="113"/>
      <c r="M851" s="106"/>
      <c r="N851" s="19"/>
      <c r="O851" s="46"/>
    </row>
    <row r="852" spans="1:15" s="8" customFormat="1">
      <c r="A852" s="52"/>
      <c r="B852" s="52"/>
      <c r="C852" s="25"/>
      <c r="D852" s="11"/>
      <c r="E852" s="43"/>
      <c r="F852" s="171"/>
      <c r="G852" s="74"/>
      <c r="H852" s="30"/>
      <c r="I852" s="30"/>
      <c r="J852" s="19"/>
      <c r="K852" s="19"/>
      <c r="L852" s="113"/>
      <c r="M852" s="106"/>
      <c r="N852" s="19"/>
      <c r="O852" s="46"/>
    </row>
    <row r="853" spans="1:15" s="8" customFormat="1">
      <c r="A853" s="52"/>
      <c r="B853" s="52"/>
      <c r="C853" s="25"/>
      <c r="D853" s="11"/>
      <c r="E853" s="43"/>
      <c r="F853" s="171"/>
      <c r="G853" s="74"/>
      <c r="H853" s="30"/>
      <c r="I853" s="30"/>
      <c r="J853" s="19"/>
      <c r="K853" s="19"/>
      <c r="L853" s="113"/>
      <c r="M853" s="106"/>
      <c r="N853" s="19"/>
      <c r="O853" s="46"/>
    </row>
    <row r="854" spans="1:15" s="8" customFormat="1">
      <c r="A854" s="52"/>
      <c r="B854" s="52"/>
      <c r="C854" s="25"/>
      <c r="D854" s="11"/>
      <c r="E854" s="43"/>
      <c r="F854" s="171"/>
      <c r="G854" s="74"/>
      <c r="H854" s="30"/>
      <c r="I854" s="30"/>
      <c r="J854" s="19"/>
      <c r="K854" s="19"/>
      <c r="L854" s="113"/>
      <c r="M854" s="106"/>
      <c r="N854" s="19"/>
      <c r="O854" s="46"/>
    </row>
    <row r="855" spans="1:15" s="8" customFormat="1">
      <c r="A855" s="52"/>
      <c r="B855" s="52"/>
      <c r="C855" s="25"/>
      <c r="D855" s="11"/>
      <c r="E855" s="43"/>
      <c r="F855" s="171"/>
      <c r="G855" s="74"/>
      <c r="H855" s="30"/>
      <c r="I855" s="30"/>
      <c r="J855" s="19"/>
      <c r="K855" s="19"/>
      <c r="L855" s="113"/>
      <c r="M855" s="106"/>
      <c r="N855" s="19"/>
      <c r="O855" s="46"/>
    </row>
    <row r="856" spans="1:15" s="8" customFormat="1">
      <c r="A856" s="52"/>
      <c r="B856" s="52"/>
      <c r="C856" s="25"/>
      <c r="D856" s="11"/>
      <c r="E856" s="43"/>
      <c r="F856" s="171"/>
      <c r="G856" s="74"/>
      <c r="H856" s="30"/>
      <c r="I856" s="30"/>
      <c r="J856" s="19"/>
      <c r="K856" s="19"/>
      <c r="L856" s="113"/>
      <c r="M856" s="106"/>
      <c r="N856" s="19"/>
      <c r="O856" s="46"/>
    </row>
    <row r="857" spans="1:15" s="8" customFormat="1">
      <c r="A857" s="52"/>
      <c r="B857" s="52"/>
      <c r="C857" s="25"/>
      <c r="D857" s="11"/>
      <c r="E857" s="43"/>
      <c r="F857" s="171"/>
      <c r="G857" s="74"/>
      <c r="H857" s="30"/>
      <c r="I857" s="30"/>
      <c r="J857" s="19"/>
      <c r="K857" s="19"/>
      <c r="L857" s="113"/>
      <c r="M857" s="106"/>
      <c r="N857" s="19"/>
      <c r="O857" s="46"/>
    </row>
    <row r="858" spans="1:15" s="8" customFormat="1">
      <c r="A858" s="52"/>
      <c r="B858" s="52"/>
      <c r="C858" s="25"/>
      <c r="D858" s="11"/>
      <c r="E858" s="43"/>
      <c r="F858" s="171"/>
      <c r="G858" s="74"/>
      <c r="H858" s="30"/>
      <c r="I858" s="30"/>
      <c r="J858" s="19"/>
      <c r="K858" s="19"/>
      <c r="L858" s="113"/>
      <c r="M858" s="106"/>
      <c r="N858" s="19"/>
      <c r="O858" s="46"/>
    </row>
    <row r="859" spans="1:15" s="8" customFormat="1">
      <c r="A859" s="52"/>
      <c r="B859" s="52"/>
      <c r="C859" s="25"/>
      <c r="D859" s="11"/>
      <c r="E859" s="43"/>
      <c r="F859" s="171"/>
      <c r="G859" s="74"/>
      <c r="H859" s="30"/>
      <c r="I859" s="30"/>
      <c r="J859" s="19"/>
      <c r="K859" s="19"/>
      <c r="L859" s="113"/>
      <c r="M859" s="106"/>
      <c r="N859" s="19"/>
      <c r="O859" s="46"/>
    </row>
    <row r="860" spans="1:15" s="8" customFormat="1">
      <c r="A860" s="52"/>
      <c r="B860" s="52"/>
      <c r="C860" s="25"/>
      <c r="D860" s="11"/>
      <c r="E860" s="43"/>
      <c r="F860" s="171"/>
      <c r="G860" s="74"/>
      <c r="H860" s="30"/>
      <c r="I860" s="30"/>
      <c r="J860" s="19"/>
      <c r="K860" s="19"/>
      <c r="L860" s="113"/>
      <c r="M860" s="106"/>
      <c r="N860" s="19"/>
      <c r="O860" s="46"/>
    </row>
    <row r="861" spans="1:15" s="8" customFormat="1">
      <c r="A861" s="52"/>
      <c r="B861" s="52"/>
      <c r="C861" s="25"/>
      <c r="D861" s="11"/>
      <c r="E861" s="43"/>
      <c r="F861" s="171"/>
      <c r="G861" s="74"/>
      <c r="H861" s="30"/>
      <c r="I861" s="30"/>
      <c r="J861" s="19"/>
      <c r="K861" s="19"/>
      <c r="L861" s="113"/>
      <c r="M861" s="106"/>
      <c r="N861" s="19"/>
      <c r="O861" s="46"/>
    </row>
    <row r="862" spans="1:15" s="8" customFormat="1">
      <c r="A862" s="52"/>
      <c r="B862" s="52"/>
      <c r="C862" s="25"/>
      <c r="D862" s="11"/>
      <c r="E862" s="43"/>
      <c r="F862" s="171"/>
      <c r="G862" s="74"/>
      <c r="H862" s="30"/>
      <c r="I862" s="30"/>
      <c r="J862" s="19"/>
      <c r="K862" s="19"/>
      <c r="L862" s="113"/>
      <c r="M862" s="106"/>
      <c r="N862" s="19"/>
      <c r="O862" s="46"/>
    </row>
    <row r="863" spans="1:15" s="8" customFormat="1">
      <c r="A863" s="52"/>
      <c r="B863" s="52"/>
      <c r="C863" s="25"/>
      <c r="D863" s="11"/>
      <c r="E863" s="43"/>
      <c r="F863" s="171"/>
      <c r="G863" s="74"/>
      <c r="H863" s="30"/>
      <c r="I863" s="30"/>
      <c r="J863" s="19"/>
      <c r="K863" s="19"/>
      <c r="L863" s="113"/>
      <c r="M863" s="106"/>
      <c r="N863" s="19"/>
      <c r="O863" s="46"/>
    </row>
    <row r="864" spans="1:15" s="8" customFormat="1">
      <c r="A864" s="52"/>
      <c r="B864" s="52"/>
      <c r="C864" s="25"/>
      <c r="D864" s="11"/>
      <c r="E864" s="43"/>
      <c r="F864" s="171"/>
      <c r="G864" s="74"/>
      <c r="H864" s="30"/>
      <c r="I864" s="30"/>
      <c r="J864" s="19"/>
      <c r="K864" s="19"/>
      <c r="L864" s="113"/>
      <c r="M864" s="106"/>
      <c r="N864" s="19"/>
      <c r="O864" s="46"/>
    </row>
    <row r="865" spans="1:15" s="8" customFormat="1">
      <c r="A865" s="52"/>
      <c r="B865" s="52"/>
      <c r="C865" s="25"/>
      <c r="D865" s="11"/>
      <c r="E865" s="43"/>
      <c r="F865" s="171"/>
      <c r="G865" s="74"/>
      <c r="H865" s="30"/>
      <c r="I865" s="30"/>
      <c r="J865" s="19"/>
      <c r="K865" s="19"/>
      <c r="L865" s="113"/>
      <c r="M865" s="106"/>
      <c r="N865" s="19"/>
      <c r="O865" s="46"/>
    </row>
    <row r="866" spans="1:15" s="8" customFormat="1">
      <c r="A866" s="52"/>
      <c r="B866" s="52"/>
      <c r="C866" s="25"/>
      <c r="D866" s="11"/>
      <c r="E866" s="43"/>
      <c r="F866" s="171"/>
      <c r="G866" s="74"/>
      <c r="H866" s="30"/>
      <c r="I866" s="30"/>
      <c r="J866" s="19"/>
      <c r="K866" s="19"/>
      <c r="L866" s="113"/>
      <c r="M866" s="106"/>
      <c r="N866" s="19"/>
      <c r="O866" s="46"/>
    </row>
    <row r="867" spans="1:15" s="8" customFormat="1">
      <c r="A867" s="52"/>
      <c r="B867" s="52"/>
      <c r="C867" s="25"/>
      <c r="D867" s="11"/>
      <c r="E867" s="43"/>
      <c r="F867" s="171"/>
      <c r="G867" s="74"/>
      <c r="H867" s="30"/>
      <c r="I867" s="30"/>
      <c r="J867" s="19"/>
      <c r="K867" s="19"/>
      <c r="L867" s="113"/>
      <c r="M867" s="106"/>
      <c r="N867" s="19"/>
      <c r="O867" s="46"/>
    </row>
    <row r="868" spans="1:15" s="8" customFormat="1">
      <c r="A868" s="52"/>
      <c r="B868" s="52"/>
      <c r="C868" s="25"/>
      <c r="D868" s="11"/>
      <c r="E868" s="43"/>
      <c r="F868" s="171"/>
      <c r="G868" s="74"/>
      <c r="H868" s="30"/>
      <c r="I868" s="30"/>
      <c r="J868" s="19"/>
      <c r="K868" s="19"/>
      <c r="L868" s="113"/>
      <c r="M868" s="106"/>
      <c r="N868" s="19"/>
      <c r="O868" s="46"/>
    </row>
    <row r="869" spans="1:15" s="8" customFormat="1">
      <c r="A869" s="52"/>
      <c r="B869" s="52"/>
      <c r="C869" s="25"/>
      <c r="D869" s="11"/>
      <c r="E869" s="43"/>
      <c r="F869" s="171"/>
      <c r="G869" s="74"/>
      <c r="H869" s="30"/>
      <c r="I869" s="30"/>
      <c r="J869" s="19"/>
      <c r="K869" s="19"/>
      <c r="L869" s="113"/>
      <c r="M869" s="106"/>
      <c r="N869" s="19"/>
      <c r="O869" s="46"/>
    </row>
    <row r="870" spans="1:15" s="8" customFormat="1">
      <c r="A870" s="52"/>
      <c r="B870" s="52"/>
      <c r="C870" s="25"/>
      <c r="D870" s="11"/>
      <c r="E870" s="43"/>
      <c r="F870" s="171"/>
      <c r="G870" s="74"/>
      <c r="H870" s="30"/>
      <c r="I870" s="30"/>
      <c r="J870" s="19"/>
      <c r="K870" s="19"/>
      <c r="L870" s="113"/>
      <c r="M870" s="106"/>
      <c r="N870" s="19"/>
      <c r="O870" s="46"/>
    </row>
    <row r="871" spans="1:15" s="8" customFormat="1">
      <c r="A871" s="52"/>
      <c r="B871" s="52"/>
      <c r="C871" s="25"/>
      <c r="D871" s="11"/>
      <c r="E871" s="43"/>
      <c r="F871" s="171"/>
      <c r="G871" s="74"/>
      <c r="H871" s="30"/>
      <c r="I871" s="30"/>
      <c r="J871" s="19"/>
      <c r="K871" s="19"/>
      <c r="L871" s="113"/>
      <c r="M871" s="106"/>
      <c r="N871" s="19"/>
      <c r="O871" s="46"/>
    </row>
    <row r="872" spans="1:15" s="8" customFormat="1">
      <c r="A872" s="52"/>
      <c r="B872" s="52"/>
      <c r="C872" s="25"/>
      <c r="D872" s="11"/>
      <c r="E872" s="43"/>
      <c r="F872" s="171"/>
      <c r="G872" s="74"/>
      <c r="H872" s="30"/>
      <c r="I872" s="30"/>
      <c r="J872" s="19"/>
      <c r="K872" s="19"/>
      <c r="L872" s="113"/>
      <c r="M872" s="106"/>
      <c r="N872" s="19"/>
      <c r="O872" s="46"/>
    </row>
    <row r="873" spans="1:15" s="8" customFormat="1">
      <c r="A873" s="52"/>
      <c r="B873" s="52"/>
      <c r="C873" s="25"/>
      <c r="D873" s="11"/>
      <c r="E873" s="43"/>
      <c r="F873" s="171"/>
      <c r="G873" s="74"/>
      <c r="H873" s="30"/>
      <c r="I873" s="30"/>
      <c r="J873" s="19"/>
      <c r="K873" s="19"/>
      <c r="L873" s="113"/>
      <c r="M873" s="106"/>
      <c r="N873" s="19"/>
      <c r="O873" s="46"/>
    </row>
    <row r="874" spans="1:15" s="8" customFormat="1">
      <c r="A874" s="52"/>
      <c r="B874" s="52"/>
      <c r="C874" s="25"/>
      <c r="D874" s="11"/>
      <c r="E874" s="43"/>
      <c r="F874" s="171"/>
      <c r="G874" s="74"/>
      <c r="H874" s="30"/>
      <c r="I874" s="30"/>
      <c r="J874" s="19"/>
      <c r="K874" s="19"/>
      <c r="L874" s="113"/>
      <c r="M874" s="106"/>
      <c r="N874" s="19"/>
      <c r="O874" s="46"/>
    </row>
    <row r="875" spans="1:15" s="8" customFormat="1">
      <c r="A875" s="52"/>
      <c r="B875" s="52"/>
      <c r="C875" s="25"/>
      <c r="D875" s="11"/>
      <c r="E875" s="43"/>
      <c r="F875" s="171"/>
      <c r="G875" s="74"/>
      <c r="H875" s="30"/>
      <c r="I875" s="30"/>
      <c r="J875" s="19"/>
      <c r="K875" s="19"/>
      <c r="L875" s="113"/>
      <c r="M875" s="106"/>
      <c r="N875" s="19"/>
      <c r="O875" s="46"/>
    </row>
    <row r="876" spans="1:15" s="8" customFormat="1">
      <c r="A876" s="52"/>
      <c r="B876" s="52"/>
      <c r="C876" s="25"/>
      <c r="D876" s="11"/>
      <c r="E876" s="43"/>
      <c r="F876" s="171"/>
      <c r="G876" s="74"/>
      <c r="H876" s="30"/>
      <c r="I876" s="30"/>
      <c r="J876" s="19"/>
      <c r="K876" s="19"/>
      <c r="L876" s="113"/>
      <c r="M876" s="106"/>
      <c r="N876" s="19"/>
      <c r="O876" s="46"/>
    </row>
    <row r="877" spans="1:15" s="8" customFormat="1">
      <c r="A877" s="52"/>
      <c r="B877" s="52"/>
      <c r="C877" s="25"/>
      <c r="D877" s="11"/>
      <c r="E877" s="43"/>
      <c r="F877" s="171"/>
      <c r="G877" s="74"/>
      <c r="H877" s="30"/>
      <c r="I877" s="30"/>
      <c r="J877" s="19"/>
      <c r="K877" s="19"/>
      <c r="L877" s="113"/>
      <c r="M877" s="106"/>
      <c r="N877" s="19"/>
      <c r="O877" s="46"/>
    </row>
    <row r="878" spans="1:15" s="8" customFormat="1">
      <c r="A878" s="52"/>
      <c r="B878" s="52"/>
      <c r="C878" s="25"/>
      <c r="D878" s="11"/>
      <c r="E878" s="43"/>
      <c r="F878" s="171"/>
      <c r="G878" s="74"/>
      <c r="H878" s="30"/>
      <c r="I878" s="30"/>
      <c r="J878" s="19"/>
      <c r="K878" s="19"/>
      <c r="L878" s="113"/>
      <c r="M878" s="106"/>
      <c r="N878" s="19"/>
      <c r="O878" s="46"/>
    </row>
    <row r="879" spans="1:15" s="8" customFormat="1">
      <c r="A879" s="52"/>
      <c r="B879" s="52"/>
      <c r="C879" s="25"/>
      <c r="D879" s="11"/>
      <c r="E879" s="43"/>
      <c r="F879" s="171"/>
      <c r="G879" s="74"/>
      <c r="H879" s="30"/>
      <c r="I879" s="30"/>
      <c r="J879" s="19"/>
      <c r="K879" s="19"/>
      <c r="L879" s="113"/>
      <c r="M879" s="106"/>
      <c r="N879" s="19"/>
      <c r="O879" s="46"/>
    </row>
    <row r="880" spans="1:15" s="8" customFormat="1">
      <c r="A880" s="52"/>
      <c r="B880" s="52"/>
      <c r="C880" s="25"/>
      <c r="D880" s="11"/>
      <c r="E880" s="43"/>
      <c r="F880" s="171"/>
      <c r="G880" s="74"/>
      <c r="H880" s="30"/>
      <c r="I880" s="30"/>
      <c r="J880" s="19"/>
      <c r="K880" s="19"/>
      <c r="L880" s="113"/>
      <c r="M880" s="106"/>
      <c r="N880" s="19"/>
      <c r="O880" s="46"/>
    </row>
    <row r="881" spans="1:15" s="8" customFormat="1">
      <c r="A881" s="52"/>
      <c r="B881" s="52"/>
      <c r="C881" s="25"/>
      <c r="D881" s="11"/>
      <c r="E881" s="43"/>
      <c r="F881" s="171"/>
      <c r="G881" s="74"/>
      <c r="H881" s="30"/>
      <c r="I881" s="30"/>
      <c r="J881" s="19"/>
      <c r="K881" s="19"/>
      <c r="L881" s="113"/>
      <c r="M881" s="106"/>
      <c r="N881" s="19"/>
      <c r="O881" s="46"/>
    </row>
    <row r="882" spans="1:15" s="8" customFormat="1">
      <c r="A882" s="52"/>
      <c r="B882" s="52"/>
      <c r="C882" s="25"/>
      <c r="D882" s="11"/>
      <c r="E882" s="43"/>
      <c r="F882" s="171"/>
      <c r="G882" s="74"/>
      <c r="H882" s="30"/>
      <c r="I882" s="30"/>
      <c r="J882" s="19"/>
      <c r="K882" s="19"/>
      <c r="L882" s="113"/>
      <c r="M882" s="106"/>
      <c r="N882" s="19"/>
      <c r="O882" s="46"/>
    </row>
    <row r="883" spans="1:15" s="8" customFormat="1">
      <c r="A883" s="52"/>
      <c r="B883" s="52"/>
      <c r="C883" s="25"/>
      <c r="D883" s="11"/>
      <c r="E883" s="43"/>
      <c r="F883" s="171"/>
      <c r="G883" s="74"/>
      <c r="H883" s="30"/>
      <c r="I883" s="30"/>
      <c r="J883" s="19"/>
      <c r="K883" s="19"/>
      <c r="L883" s="113"/>
      <c r="M883" s="106"/>
      <c r="N883" s="19"/>
      <c r="O883" s="46"/>
    </row>
    <row r="884" spans="1:15" s="8" customFormat="1">
      <c r="A884" s="52"/>
      <c r="B884" s="52"/>
      <c r="C884" s="25"/>
      <c r="D884" s="11"/>
      <c r="E884" s="43"/>
      <c r="F884" s="171"/>
      <c r="G884" s="74"/>
      <c r="H884" s="30"/>
      <c r="I884" s="30"/>
      <c r="J884" s="19"/>
      <c r="K884" s="19"/>
      <c r="L884" s="113"/>
      <c r="M884" s="106"/>
      <c r="N884" s="19"/>
      <c r="O884" s="46"/>
    </row>
    <row r="885" spans="1:15" s="8" customFormat="1">
      <c r="A885" s="52"/>
      <c r="B885" s="52"/>
      <c r="C885" s="25"/>
      <c r="D885" s="11"/>
      <c r="E885" s="43"/>
      <c r="F885" s="171"/>
      <c r="G885" s="74"/>
      <c r="H885" s="30"/>
      <c r="I885" s="30"/>
      <c r="J885" s="19"/>
      <c r="K885" s="19"/>
      <c r="L885" s="113"/>
      <c r="M885" s="106"/>
      <c r="N885" s="19"/>
      <c r="O885" s="46"/>
    </row>
    <row r="886" spans="1:15" s="8" customFormat="1">
      <c r="A886" s="52"/>
      <c r="B886" s="52"/>
      <c r="C886" s="25"/>
      <c r="D886" s="11"/>
      <c r="E886" s="43"/>
      <c r="F886" s="171"/>
      <c r="G886" s="74"/>
      <c r="H886" s="30"/>
      <c r="I886" s="30"/>
      <c r="J886" s="19"/>
      <c r="K886" s="19"/>
      <c r="L886" s="113"/>
      <c r="M886" s="106"/>
      <c r="N886" s="19"/>
      <c r="O886" s="46"/>
    </row>
    <row r="887" spans="1:15" s="8" customFormat="1">
      <c r="A887" s="52"/>
      <c r="B887" s="52"/>
      <c r="C887" s="25"/>
      <c r="D887" s="11"/>
      <c r="E887" s="43"/>
      <c r="F887" s="171"/>
      <c r="G887" s="74"/>
      <c r="H887" s="30"/>
      <c r="I887" s="30"/>
      <c r="J887" s="19"/>
      <c r="K887" s="19"/>
      <c r="L887" s="113"/>
      <c r="M887" s="106"/>
      <c r="N887" s="19"/>
      <c r="O887" s="46"/>
    </row>
    <row r="888" spans="1:15" s="8" customFormat="1">
      <c r="A888" s="52"/>
      <c r="B888" s="52"/>
      <c r="C888" s="25"/>
      <c r="D888" s="11"/>
      <c r="E888" s="43"/>
      <c r="F888" s="171"/>
      <c r="G888" s="74"/>
      <c r="H888" s="30"/>
      <c r="I888" s="30"/>
      <c r="J888" s="19"/>
      <c r="K888" s="19"/>
      <c r="L888" s="113"/>
      <c r="M888" s="106"/>
      <c r="N888" s="19"/>
      <c r="O888" s="46"/>
    </row>
    <row r="889" spans="1:15" s="8" customFormat="1">
      <c r="A889" s="52"/>
      <c r="B889" s="52"/>
      <c r="C889" s="25"/>
      <c r="D889" s="11"/>
      <c r="E889" s="43"/>
      <c r="F889" s="171"/>
      <c r="G889" s="74"/>
      <c r="H889" s="30"/>
      <c r="I889" s="30"/>
      <c r="J889" s="19"/>
      <c r="K889" s="19"/>
      <c r="L889" s="113"/>
      <c r="M889" s="106"/>
      <c r="N889" s="19"/>
      <c r="O889" s="46"/>
    </row>
    <row r="890" spans="1:15" s="8" customFormat="1">
      <c r="A890" s="52"/>
      <c r="B890" s="52"/>
      <c r="C890" s="25"/>
      <c r="D890" s="11"/>
      <c r="E890" s="43"/>
      <c r="F890" s="171"/>
      <c r="G890" s="74"/>
      <c r="H890" s="30"/>
      <c r="I890" s="30"/>
      <c r="J890" s="19"/>
      <c r="K890" s="19"/>
      <c r="L890" s="113"/>
      <c r="M890" s="106"/>
      <c r="N890" s="19"/>
      <c r="O890" s="46"/>
    </row>
    <row r="891" spans="1:15" s="8" customFormat="1">
      <c r="A891" s="52"/>
      <c r="B891" s="52"/>
      <c r="C891" s="25"/>
      <c r="D891" s="11"/>
      <c r="E891" s="43"/>
      <c r="F891" s="171"/>
      <c r="G891" s="74"/>
      <c r="H891" s="30"/>
      <c r="I891" s="30"/>
      <c r="J891" s="19"/>
      <c r="K891" s="19"/>
      <c r="L891" s="113"/>
      <c r="M891" s="106"/>
      <c r="N891" s="19"/>
      <c r="O891" s="46"/>
    </row>
    <row r="892" spans="1:15" s="8" customFormat="1">
      <c r="A892" s="52"/>
      <c r="B892" s="52"/>
      <c r="C892" s="25"/>
      <c r="D892" s="11"/>
      <c r="E892" s="43"/>
      <c r="F892" s="171"/>
      <c r="G892" s="74"/>
      <c r="H892" s="30"/>
      <c r="I892" s="30"/>
      <c r="J892" s="19"/>
      <c r="K892" s="19"/>
      <c r="L892" s="113"/>
      <c r="M892" s="106"/>
      <c r="N892" s="19"/>
      <c r="O892" s="46"/>
    </row>
    <row r="893" spans="1:15" s="8" customFormat="1">
      <c r="A893" s="52"/>
      <c r="B893" s="52"/>
      <c r="C893" s="25"/>
      <c r="D893" s="11"/>
      <c r="E893" s="43"/>
      <c r="F893" s="171"/>
      <c r="G893" s="74"/>
      <c r="H893" s="30"/>
      <c r="I893" s="30"/>
      <c r="J893" s="19"/>
      <c r="K893" s="19"/>
      <c r="L893" s="113"/>
      <c r="M893" s="106"/>
      <c r="N893" s="19"/>
      <c r="O893" s="46"/>
    </row>
    <row r="894" spans="1:15" s="8" customFormat="1">
      <c r="A894" s="52"/>
      <c r="B894" s="52"/>
      <c r="C894" s="25"/>
      <c r="D894" s="11"/>
      <c r="E894" s="43"/>
      <c r="F894" s="171"/>
      <c r="G894" s="74"/>
      <c r="H894" s="30"/>
      <c r="I894" s="30"/>
      <c r="J894" s="19"/>
      <c r="K894" s="19"/>
      <c r="L894" s="113"/>
      <c r="M894" s="106"/>
      <c r="N894" s="19"/>
      <c r="O894" s="46"/>
    </row>
    <row r="895" spans="1:15" s="8" customFormat="1">
      <c r="A895" s="52"/>
      <c r="B895" s="52"/>
      <c r="C895" s="25"/>
      <c r="D895" s="11"/>
      <c r="E895" s="43"/>
      <c r="F895" s="171"/>
      <c r="G895" s="74"/>
      <c r="H895" s="30"/>
      <c r="I895" s="30"/>
      <c r="J895" s="19"/>
      <c r="K895" s="19"/>
      <c r="L895" s="113"/>
      <c r="M895" s="106"/>
      <c r="N895" s="19"/>
      <c r="O895" s="46"/>
    </row>
    <row r="896" spans="1:15" s="8" customFormat="1">
      <c r="A896" s="52"/>
      <c r="B896" s="52"/>
      <c r="C896" s="25"/>
      <c r="D896" s="11"/>
      <c r="E896" s="43"/>
      <c r="F896" s="171"/>
      <c r="G896" s="74"/>
      <c r="H896" s="30"/>
      <c r="I896" s="30"/>
      <c r="J896" s="19"/>
      <c r="K896" s="19"/>
      <c r="L896" s="113"/>
      <c r="M896" s="106"/>
      <c r="N896" s="19"/>
      <c r="O896" s="46"/>
    </row>
    <row r="897" spans="1:15" s="8" customFormat="1">
      <c r="A897" s="52"/>
      <c r="B897" s="52"/>
      <c r="C897" s="25"/>
      <c r="D897" s="11"/>
      <c r="E897" s="43"/>
      <c r="F897" s="171"/>
      <c r="G897" s="74"/>
      <c r="H897" s="30"/>
      <c r="I897" s="30"/>
      <c r="J897" s="19"/>
      <c r="K897" s="19"/>
      <c r="L897" s="113"/>
      <c r="M897" s="106"/>
      <c r="N897" s="19"/>
      <c r="O897" s="46"/>
    </row>
    <row r="898" spans="1:15" s="8" customFormat="1">
      <c r="A898" s="52"/>
      <c r="B898" s="52"/>
      <c r="C898" s="25"/>
      <c r="D898" s="11"/>
      <c r="E898" s="43"/>
      <c r="F898" s="171"/>
      <c r="G898" s="74"/>
      <c r="H898" s="30"/>
      <c r="I898" s="30"/>
      <c r="J898" s="19"/>
      <c r="K898" s="19"/>
      <c r="L898" s="113"/>
      <c r="M898" s="106"/>
      <c r="N898" s="19"/>
      <c r="O898" s="46"/>
    </row>
    <row r="899" spans="1:15" s="8" customFormat="1">
      <c r="A899" s="52"/>
      <c r="B899" s="52"/>
      <c r="C899" s="25"/>
      <c r="D899" s="11"/>
      <c r="E899" s="43"/>
      <c r="F899" s="171"/>
      <c r="G899" s="74"/>
      <c r="H899" s="30"/>
      <c r="I899" s="30"/>
      <c r="J899" s="19"/>
      <c r="K899" s="19"/>
      <c r="L899" s="113"/>
      <c r="M899" s="106"/>
      <c r="N899" s="19"/>
      <c r="O899" s="46"/>
    </row>
    <row r="900" spans="1:15">
      <c r="G900" s="74"/>
      <c r="H900" s="30"/>
      <c r="I900" s="30"/>
      <c r="J900" s="19"/>
      <c r="K900" s="19"/>
      <c r="L900" s="113"/>
      <c r="M900" s="106"/>
      <c r="N900" s="19"/>
    </row>
    <row r="901" spans="1:15">
      <c r="G901" s="74"/>
      <c r="H901" s="30"/>
      <c r="I901" s="30"/>
      <c r="J901" s="19"/>
      <c r="K901" s="19"/>
      <c r="L901" s="113"/>
      <c r="M901" s="106"/>
      <c r="N901" s="19"/>
    </row>
    <row r="902" spans="1:15">
      <c r="G902" s="74"/>
      <c r="H902" s="30"/>
      <c r="I902" s="30"/>
      <c r="J902" s="19"/>
      <c r="K902" s="19"/>
      <c r="L902" s="113"/>
      <c r="M902" s="106"/>
      <c r="N902" s="19"/>
    </row>
    <row r="903" spans="1:15">
      <c r="G903" s="74"/>
      <c r="H903" s="30"/>
      <c r="I903" s="30"/>
      <c r="J903" s="19"/>
      <c r="K903" s="19"/>
      <c r="L903" s="113"/>
      <c r="M903" s="106"/>
      <c r="N903" s="19"/>
    </row>
    <row r="904" spans="1:15">
      <c r="G904" s="74"/>
      <c r="H904" s="30"/>
      <c r="I904" s="30"/>
      <c r="J904" s="19"/>
      <c r="K904" s="19"/>
      <c r="L904" s="113"/>
      <c r="M904" s="106"/>
      <c r="N904" s="19"/>
    </row>
    <row r="905" spans="1:15">
      <c r="G905" s="74"/>
      <c r="H905" s="30"/>
      <c r="I905" s="30"/>
      <c r="J905" s="19"/>
      <c r="K905" s="19"/>
      <c r="L905" s="113"/>
      <c r="M905" s="106"/>
      <c r="N905" s="19"/>
    </row>
    <row r="906" spans="1:15">
      <c r="G906" s="74"/>
      <c r="H906" s="30"/>
      <c r="I906" s="30"/>
      <c r="J906" s="19"/>
      <c r="K906" s="19"/>
      <c r="L906" s="113"/>
      <c r="M906" s="106"/>
      <c r="N906" s="19"/>
    </row>
    <row r="907" spans="1:15">
      <c r="G907" s="74"/>
      <c r="H907" s="30"/>
      <c r="I907" s="30"/>
      <c r="J907" s="19"/>
      <c r="K907" s="19"/>
      <c r="L907" s="113"/>
      <c r="M907" s="106"/>
      <c r="N907" s="19"/>
    </row>
    <row r="908" spans="1:15">
      <c r="G908" s="74"/>
      <c r="H908" s="30"/>
      <c r="I908" s="30"/>
      <c r="J908" s="19"/>
      <c r="K908" s="19"/>
      <c r="L908" s="113"/>
      <c r="M908" s="106"/>
      <c r="N908" s="19"/>
    </row>
    <row r="909" spans="1:15">
      <c r="G909" s="74"/>
      <c r="H909" s="30"/>
      <c r="I909" s="30"/>
      <c r="J909" s="19"/>
      <c r="K909" s="19"/>
      <c r="L909" s="113"/>
      <c r="M909" s="106"/>
      <c r="N909" s="19"/>
    </row>
    <row r="910" spans="1:15">
      <c r="G910" s="74"/>
      <c r="H910" s="30"/>
      <c r="I910" s="30"/>
      <c r="J910" s="19"/>
      <c r="K910" s="19"/>
      <c r="L910" s="113"/>
      <c r="M910" s="106"/>
      <c r="N910" s="19"/>
    </row>
    <row r="911" spans="1:15">
      <c r="G911" s="74"/>
      <c r="H911" s="30"/>
      <c r="I911" s="30"/>
      <c r="J911" s="19"/>
      <c r="K911" s="19"/>
      <c r="L911" s="113"/>
      <c r="M911" s="106"/>
      <c r="N911" s="19"/>
    </row>
    <row r="912" spans="1:15">
      <c r="G912" s="74"/>
      <c r="H912" s="30"/>
      <c r="I912" s="30"/>
      <c r="J912" s="19"/>
      <c r="K912" s="19"/>
      <c r="L912" s="113"/>
      <c r="M912" s="106"/>
      <c r="N912" s="19"/>
    </row>
    <row r="913" spans="7:14">
      <c r="G913" s="74"/>
      <c r="H913" s="30"/>
      <c r="I913" s="30"/>
      <c r="J913" s="19"/>
      <c r="K913" s="19"/>
      <c r="L913" s="113"/>
      <c r="M913" s="106"/>
      <c r="N913" s="19"/>
    </row>
    <row r="914" spans="7:14">
      <c r="G914" s="74"/>
      <c r="H914" s="30"/>
      <c r="I914" s="30"/>
      <c r="J914" s="19"/>
      <c r="K914" s="19"/>
      <c r="L914" s="113"/>
      <c r="M914" s="106"/>
      <c r="N914" s="19"/>
    </row>
    <row r="915" spans="7:14">
      <c r="G915" s="74"/>
      <c r="H915" s="30"/>
      <c r="I915" s="30"/>
      <c r="J915" s="19"/>
      <c r="K915" s="19"/>
      <c r="L915" s="113"/>
      <c r="M915" s="106"/>
      <c r="N915" s="19"/>
    </row>
    <row r="916" spans="7:14">
      <c r="G916" s="74"/>
      <c r="H916" s="30"/>
      <c r="I916" s="30"/>
      <c r="J916" s="19"/>
      <c r="K916" s="19"/>
      <c r="L916" s="113"/>
      <c r="M916" s="106"/>
      <c r="N916" s="19"/>
    </row>
    <row r="917" spans="7:14">
      <c r="G917" s="74"/>
      <c r="H917" s="30"/>
      <c r="I917" s="30"/>
      <c r="J917" s="19"/>
      <c r="K917" s="19"/>
      <c r="L917" s="113"/>
      <c r="M917" s="106"/>
      <c r="N917" s="19"/>
    </row>
    <row r="918" spans="7:14">
      <c r="G918" s="74"/>
      <c r="H918" s="30"/>
      <c r="I918" s="30"/>
      <c r="J918" s="19"/>
      <c r="K918" s="19"/>
      <c r="L918" s="113"/>
      <c r="M918" s="106"/>
      <c r="N918" s="19"/>
    </row>
    <row r="919" spans="7:14">
      <c r="G919" s="74"/>
      <c r="H919" s="30"/>
      <c r="I919" s="30"/>
      <c r="J919" s="19"/>
      <c r="K919" s="19"/>
      <c r="L919" s="113"/>
      <c r="M919" s="106"/>
      <c r="N919" s="19"/>
    </row>
    <row r="920" spans="7:14">
      <c r="G920" s="74"/>
      <c r="H920" s="30"/>
      <c r="I920" s="30"/>
      <c r="J920" s="19"/>
      <c r="K920" s="19"/>
      <c r="L920" s="113"/>
      <c r="M920" s="106"/>
      <c r="N920" s="19"/>
    </row>
    <row r="921" spans="7:14">
      <c r="G921" s="74"/>
      <c r="H921" s="30"/>
      <c r="I921" s="30"/>
      <c r="J921" s="19"/>
      <c r="K921" s="19"/>
      <c r="L921" s="113"/>
      <c r="M921" s="106"/>
      <c r="N921" s="19"/>
    </row>
    <row r="922" spans="7:14">
      <c r="G922" s="74"/>
      <c r="H922" s="30"/>
      <c r="I922" s="30"/>
      <c r="J922" s="19"/>
      <c r="K922" s="19"/>
      <c r="L922" s="113"/>
      <c r="M922" s="106"/>
      <c r="N922" s="19"/>
    </row>
    <row r="923" spans="7:14">
      <c r="G923" s="74"/>
      <c r="H923" s="30"/>
      <c r="I923" s="30"/>
      <c r="J923" s="19"/>
      <c r="K923" s="19"/>
      <c r="L923" s="113"/>
      <c r="M923" s="106"/>
      <c r="N923" s="19"/>
    </row>
    <row r="924" spans="7:14">
      <c r="G924" s="74"/>
    </row>
    <row r="925" spans="7:14">
      <c r="G925" s="74"/>
    </row>
    <row r="926" spans="7:14">
      <c r="G926" s="74"/>
    </row>
    <row r="927" spans="7:14">
      <c r="G927" s="74"/>
    </row>
    <row r="928" spans="7:14">
      <c r="G928" s="74"/>
    </row>
    <row r="929" spans="7:7">
      <c r="G929" s="74"/>
    </row>
    <row r="930" spans="7:7">
      <c r="G930" s="74"/>
    </row>
    <row r="931" spans="7:7">
      <c r="G931" s="74"/>
    </row>
    <row r="932" spans="7:7">
      <c r="G932" s="74"/>
    </row>
    <row r="933" spans="7:7">
      <c r="G933" s="74"/>
    </row>
    <row r="934" spans="7:7">
      <c r="G934" s="74"/>
    </row>
    <row r="935" spans="7:7">
      <c r="G935" s="74"/>
    </row>
    <row r="936" spans="7:7">
      <c r="G936" s="74"/>
    </row>
    <row r="937" spans="7:7">
      <c r="G937" s="74"/>
    </row>
    <row r="938" spans="7:7">
      <c r="G938" s="74"/>
    </row>
    <row r="939" spans="7:7">
      <c r="G939" s="74"/>
    </row>
    <row r="940" spans="7:7">
      <c r="G940" s="74"/>
    </row>
    <row r="941" spans="7:7">
      <c r="G941" s="74"/>
    </row>
    <row r="942" spans="7:7">
      <c r="G942" s="74"/>
    </row>
    <row r="943" spans="7:7">
      <c r="G943" s="74"/>
    </row>
    <row r="944" spans="7:7">
      <c r="G944" s="74"/>
    </row>
    <row r="945" spans="7:7">
      <c r="G945" s="74"/>
    </row>
    <row r="946" spans="7:7">
      <c r="G946" s="74"/>
    </row>
    <row r="947" spans="7:7">
      <c r="G947" s="74"/>
    </row>
    <row r="948" spans="7:7">
      <c r="G948" s="74"/>
    </row>
    <row r="949" spans="7:7">
      <c r="G949" s="74"/>
    </row>
    <row r="950" spans="7:7">
      <c r="G950" s="74"/>
    </row>
    <row r="951" spans="7:7">
      <c r="G951" s="74"/>
    </row>
    <row r="952" spans="7:7">
      <c r="G952" s="74"/>
    </row>
    <row r="953" spans="7:7">
      <c r="G953" s="74"/>
    </row>
    <row r="954" spans="7:7">
      <c r="G954" s="74"/>
    </row>
    <row r="955" spans="7:7">
      <c r="G955" s="74"/>
    </row>
    <row r="956" spans="7:7">
      <c r="G956" s="74"/>
    </row>
    <row r="957" spans="7:7">
      <c r="G957" s="74"/>
    </row>
    <row r="958" spans="7:7">
      <c r="G958" s="74"/>
    </row>
    <row r="959" spans="7:7">
      <c r="G959" s="74"/>
    </row>
    <row r="960" spans="7:7">
      <c r="G960" s="74"/>
    </row>
    <row r="961" spans="7:7">
      <c r="G961" s="74"/>
    </row>
    <row r="962" spans="7:7">
      <c r="G962" s="74"/>
    </row>
    <row r="963" spans="7:7">
      <c r="G963" s="74"/>
    </row>
    <row r="964" spans="7:7">
      <c r="G964" s="74"/>
    </row>
    <row r="965" spans="7:7">
      <c r="G965" s="74"/>
    </row>
    <row r="966" spans="7:7">
      <c r="G966" s="74"/>
    </row>
    <row r="967" spans="7:7">
      <c r="G967" s="74"/>
    </row>
    <row r="968" spans="7:7">
      <c r="G968" s="74"/>
    </row>
    <row r="969" spans="7:7">
      <c r="G969" s="74"/>
    </row>
    <row r="970" spans="7:7">
      <c r="G970" s="74"/>
    </row>
    <row r="971" spans="7:7">
      <c r="G971" s="74"/>
    </row>
    <row r="972" spans="7:7">
      <c r="G972" s="74"/>
    </row>
    <row r="973" spans="7:7">
      <c r="G973" s="74"/>
    </row>
    <row r="974" spans="7:7">
      <c r="G974" s="74"/>
    </row>
    <row r="975" spans="7:7">
      <c r="G975" s="74"/>
    </row>
    <row r="976" spans="7:7">
      <c r="G976" s="74"/>
    </row>
    <row r="977" spans="7:7">
      <c r="G977" s="74"/>
    </row>
    <row r="978" spans="7:7">
      <c r="G978" s="74"/>
    </row>
    <row r="979" spans="7:7">
      <c r="G979" s="74"/>
    </row>
    <row r="980" spans="7:7">
      <c r="G980" s="74"/>
    </row>
    <row r="981" spans="7:7">
      <c r="G981" s="74"/>
    </row>
    <row r="982" spans="7:7">
      <c r="G982" s="74"/>
    </row>
    <row r="983" spans="7:7">
      <c r="G983" s="74"/>
    </row>
    <row r="984" spans="7:7">
      <c r="G984" s="74"/>
    </row>
    <row r="985" spans="7:7">
      <c r="G985" s="74"/>
    </row>
    <row r="986" spans="7:7">
      <c r="G986" s="74"/>
    </row>
    <row r="987" spans="7:7">
      <c r="G987" s="74"/>
    </row>
    <row r="988" spans="7:7">
      <c r="G988" s="74"/>
    </row>
    <row r="989" spans="7:7">
      <c r="G989" s="74"/>
    </row>
    <row r="990" spans="7:7">
      <c r="G990" s="74"/>
    </row>
    <row r="991" spans="7:7">
      <c r="G991" s="74"/>
    </row>
    <row r="992" spans="7:7">
      <c r="G992" s="74"/>
    </row>
    <row r="993" spans="7:7">
      <c r="G993" s="74"/>
    </row>
    <row r="994" spans="7:7">
      <c r="G994" s="74"/>
    </row>
    <row r="995" spans="7:7">
      <c r="G995" s="74"/>
    </row>
    <row r="996" spans="7:7">
      <c r="G996" s="74"/>
    </row>
    <row r="997" spans="7:7">
      <c r="G997" s="74"/>
    </row>
    <row r="998" spans="7:7">
      <c r="G998" s="74"/>
    </row>
    <row r="999" spans="7:7">
      <c r="G999" s="74"/>
    </row>
    <row r="1000" spans="7:7">
      <c r="G1000" s="74"/>
    </row>
    <row r="1001" spans="7:7">
      <c r="G1001" s="74"/>
    </row>
    <row r="1002" spans="7:7">
      <c r="G1002" s="74"/>
    </row>
    <row r="1003" spans="7:7">
      <c r="G1003" s="74"/>
    </row>
    <row r="1004" spans="7:7">
      <c r="G1004" s="74"/>
    </row>
    <row r="1005" spans="7:7">
      <c r="G1005" s="74"/>
    </row>
    <row r="1006" spans="7:7">
      <c r="G1006" s="74"/>
    </row>
    <row r="1007" spans="7:7">
      <c r="G1007" s="74"/>
    </row>
    <row r="1008" spans="7:7">
      <c r="G1008" s="74"/>
    </row>
    <row r="1009" spans="7:7">
      <c r="G1009" s="74"/>
    </row>
    <row r="1010" spans="7:7">
      <c r="G1010" s="74"/>
    </row>
    <row r="1011" spans="7:7">
      <c r="G1011" s="74"/>
    </row>
    <row r="1012" spans="7:7">
      <c r="G1012" s="74"/>
    </row>
    <row r="1013" spans="7:7">
      <c r="G1013" s="74"/>
    </row>
    <row r="1014" spans="7:7">
      <c r="G1014" s="74"/>
    </row>
    <row r="1015" spans="7:7">
      <c r="G1015" s="74"/>
    </row>
    <row r="1016" spans="7:7">
      <c r="G1016" s="74"/>
    </row>
    <row r="1017" spans="7:7">
      <c r="G1017" s="74"/>
    </row>
    <row r="1018" spans="7:7">
      <c r="G1018" s="74"/>
    </row>
    <row r="1019" spans="7:7">
      <c r="G1019" s="74"/>
    </row>
    <row r="1020" spans="7:7">
      <c r="G1020" s="74"/>
    </row>
    <row r="1021" spans="7:7">
      <c r="G1021" s="74"/>
    </row>
    <row r="1022" spans="7:7">
      <c r="G1022" s="74"/>
    </row>
    <row r="1023" spans="7:7">
      <c r="G1023" s="74"/>
    </row>
    <row r="1024" spans="7:7">
      <c r="G1024" s="74"/>
    </row>
    <row r="1025" spans="7:7">
      <c r="G1025" s="74"/>
    </row>
    <row r="1026" spans="7:7">
      <c r="G1026" s="74"/>
    </row>
    <row r="1027" spans="7:7">
      <c r="G1027" s="74"/>
    </row>
    <row r="1028" spans="7:7">
      <c r="G1028" s="74"/>
    </row>
    <row r="1029" spans="7:7">
      <c r="G1029" s="74"/>
    </row>
    <row r="1030" spans="7:7">
      <c r="G1030" s="74"/>
    </row>
    <row r="1031" spans="7:7">
      <c r="G1031" s="74"/>
    </row>
    <row r="1032" spans="7:7">
      <c r="G1032" s="74"/>
    </row>
    <row r="1033" spans="7:7">
      <c r="G1033" s="74"/>
    </row>
    <row r="1034" spans="7:7">
      <c r="G1034" s="74"/>
    </row>
    <row r="1035" spans="7:7">
      <c r="G1035" s="74"/>
    </row>
    <row r="1036" spans="7:7">
      <c r="G1036" s="74"/>
    </row>
    <row r="1037" spans="7:7">
      <c r="G1037" s="74"/>
    </row>
    <row r="1038" spans="7:7">
      <c r="G1038" s="74"/>
    </row>
    <row r="1039" spans="7:7">
      <c r="G1039" s="74"/>
    </row>
    <row r="1040" spans="7:7">
      <c r="G1040" s="74"/>
    </row>
    <row r="1041" spans="7:7">
      <c r="G1041" s="74"/>
    </row>
    <row r="1042" spans="7:7">
      <c r="G1042" s="74"/>
    </row>
    <row r="1043" spans="7:7">
      <c r="G1043" s="74"/>
    </row>
    <row r="1044" spans="7:7">
      <c r="G1044" s="74"/>
    </row>
    <row r="1045" spans="7:7">
      <c r="G1045" s="74"/>
    </row>
    <row r="1046" spans="7:7">
      <c r="G1046" s="74"/>
    </row>
    <row r="1047" spans="7:7">
      <c r="G1047" s="74"/>
    </row>
    <row r="1048" spans="7:7">
      <c r="G1048" s="74"/>
    </row>
    <row r="1049" spans="7:7">
      <c r="G1049" s="74"/>
    </row>
    <row r="1050" spans="7:7">
      <c r="G1050" s="74"/>
    </row>
    <row r="1051" spans="7:7">
      <c r="G1051" s="74"/>
    </row>
    <row r="1052" spans="7:7">
      <c r="G1052" s="74"/>
    </row>
    <row r="1053" spans="7:7">
      <c r="G1053" s="74"/>
    </row>
    <row r="1054" spans="7:7">
      <c r="G1054" s="74"/>
    </row>
    <row r="1055" spans="7:7">
      <c r="G1055" s="74"/>
    </row>
    <row r="1056" spans="7:7">
      <c r="G1056" s="74"/>
    </row>
    <row r="1057" spans="7:7">
      <c r="G1057" s="74"/>
    </row>
    <row r="1058" spans="7:7">
      <c r="G1058" s="74"/>
    </row>
    <row r="1059" spans="7:7">
      <c r="G1059" s="74"/>
    </row>
    <row r="1060" spans="7:7">
      <c r="G1060" s="74"/>
    </row>
    <row r="1061" spans="7:7">
      <c r="G1061" s="74"/>
    </row>
    <row r="1062" spans="7:7">
      <c r="G1062" s="74"/>
    </row>
    <row r="1063" spans="7:7">
      <c r="G1063" s="74"/>
    </row>
    <row r="1064" spans="7:7">
      <c r="G1064" s="74"/>
    </row>
    <row r="1065" spans="7:7">
      <c r="G1065" s="74"/>
    </row>
    <row r="1066" spans="7:7">
      <c r="G1066" s="74"/>
    </row>
    <row r="1067" spans="7:7">
      <c r="G1067" s="74"/>
    </row>
    <row r="1068" spans="7:7">
      <c r="G1068" s="74"/>
    </row>
    <row r="1069" spans="7:7">
      <c r="G1069" s="74"/>
    </row>
    <row r="1070" spans="7:7">
      <c r="G1070" s="74"/>
    </row>
    <row r="1071" spans="7:7">
      <c r="G1071" s="74"/>
    </row>
    <row r="1072" spans="7:7">
      <c r="G1072" s="74"/>
    </row>
    <row r="1073" spans="7:7">
      <c r="G1073" s="74"/>
    </row>
    <row r="1074" spans="7:7">
      <c r="G1074" s="74"/>
    </row>
    <row r="1075" spans="7:7">
      <c r="G1075" s="74"/>
    </row>
    <row r="1076" spans="7:7">
      <c r="G1076" s="74"/>
    </row>
    <row r="1077" spans="7:7">
      <c r="G1077" s="74"/>
    </row>
    <row r="1078" spans="7:7">
      <c r="G1078" s="74"/>
    </row>
    <row r="1079" spans="7:7">
      <c r="G1079" s="74"/>
    </row>
    <row r="1080" spans="7:7">
      <c r="G1080" s="74"/>
    </row>
    <row r="1081" spans="7:7">
      <c r="G1081" s="74"/>
    </row>
    <row r="1082" spans="7:7">
      <c r="G1082" s="74"/>
    </row>
    <row r="1083" spans="7:7">
      <c r="G1083" s="74"/>
    </row>
    <row r="1084" spans="7:7">
      <c r="G1084" s="74"/>
    </row>
    <row r="1085" spans="7:7">
      <c r="G1085" s="74"/>
    </row>
    <row r="1086" spans="7:7">
      <c r="G1086" s="74"/>
    </row>
    <row r="1087" spans="7:7">
      <c r="G1087" s="74"/>
    </row>
    <row r="1088" spans="7:7">
      <c r="G1088" s="74"/>
    </row>
    <row r="1089" spans="7:7">
      <c r="G1089" s="74"/>
    </row>
    <row r="1090" spans="7:7">
      <c r="G1090" s="74"/>
    </row>
    <row r="1091" spans="7:7">
      <c r="G1091" s="74"/>
    </row>
    <row r="1092" spans="7:7">
      <c r="G1092" s="74"/>
    </row>
    <row r="1093" spans="7:7">
      <c r="G1093" s="74"/>
    </row>
    <row r="1094" spans="7:7">
      <c r="G1094" s="74"/>
    </row>
    <row r="1095" spans="7:7">
      <c r="G1095" s="74"/>
    </row>
    <row r="1096" spans="7:7">
      <c r="G1096" s="74"/>
    </row>
    <row r="1097" spans="7:7">
      <c r="G1097" s="74"/>
    </row>
    <row r="1098" spans="7:7">
      <c r="G1098" s="74"/>
    </row>
    <row r="1099" spans="7:7">
      <c r="G1099" s="74"/>
    </row>
    <row r="1100" spans="7:7">
      <c r="G1100" s="74"/>
    </row>
    <row r="1101" spans="7:7">
      <c r="G1101" s="74"/>
    </row>
    <row r="1102" spans="7:7">
      <c r="G1102" s="74"/>
    </row>
    <row r="1103" spans="7:7">
      <c r="G1103" s="74"/>
    </row>
    <row r="1104" spans="7:7">
      <c r="G1104" s="74"/>
    </row>
    <row r="1105" spans="7:7">
      <c r="G1105" s="74"/>
    </row>
    <row r="1106" spans="7:7">
      <c r="G1106" s="74"/>
    </row>
    <row r="1107" spans="7:7">
      <c r="G1107" s="74"/>
    </row>
    <row r="1108" spans="7:7">
      <c r="G1108" s="74"/>
    </row>
    <row r="1109" spans="7:7">
      <c r="G1109" s="74"/>
    </row>
    <row r="1110" spans="7:7">
      <c r="G1110" s="74"/>
    </row>
    <row r="1111" spans="7:7">
      <c r="G1111" s="74"/>
    </row>
    <row r="1112" spans="7:7">
      <c r="G1112" s="74"/>
    </row>
    <row r="1113" spans="7:7">
      <c r="G1113" s="74"/>
    </row>
    <row r="1114" spans="7:7">
      <c r="G1114" s="74"/>
    </row>
    <row r="1115" spans="7:7">
      <c r="G1115" s="74"/>
    </row>
    <row r="1116" spans="7:7">
      <c r="G1116" s="74"/>
    </row>
    <row r="1117" spans="7:7">
      <c r="G1117" s="74"/>
    </row>
    <row r="1118" spans="7:7">
      <c r="G1118" s="74"/>
    </row>
    <row r="1119" spans="7:7">
      <c r="G1119" s="74"/>
    </row>
    <row r="1120" spans="7:7">
      <c r="G1120" s="74"/>
    </row>
    <row r="1121" spans="7:7">
      <c r="G1121" s="74"/>
    </row>
    <row r="1122" spans="7:7">
      <c r="G1122" s="74"/>
    </row>
    <row r="1123" spans="7:7">
      <c r="G1123" s="74"/>
    </row>
    <row r="1124" spans="7:7">
      <c r="G1124" s="74"/>
    </row>
    <row r="1125" spans="7:7">
      <c r="G1125" s="74"/>
    </row>
    <row r="1126" spans="7:7">
      <c r="G1126" s="74"/>
    </row>
    <row r="1127" spans="7:7">
      <c r="G1127" s="74"/>
    </row>
    <row r="1128" spans="7:7">
      <c r="G1128" s="74"/>
    </row>
    <row r="1129" spans="7:7">
      <c r="G1129" s="74"/>
    </row>
    <row r="1130" spans="7:7">
      <c r="G1130" s="74"/>
    </row>
    <row r="1131" spans="7:7">
      <c r="G1131" s="74"/>
    </row>
    <row r="1132" spans="7:7">
      <c r="G1132" s="74"/>
    </row>
    <row r="1133" spans="7:7">
      <c r="G1133" s="74"/>
    </row>
    <row r="1134" spans="7:7">
      <c r="G1134" s="74"/>
    </row>
    <row r="1135" spans="7:7">
      <c r="G1135" s="74"/>
    </row>
    <row r="1136" spans="7:7">
      <c r="G1136" s="74"/>
    </row>
    <row r="1137" spans="7:7">
      <c r="G1137" s="74"/>
    </row>
    <row r="1138" spans="7:7">
      <c r="G1138" s="74"/>
    </row>
    <row r="1139" spans="7:7">
      <c r="G1139" s="74"/>
    </row>
    <row r="1140" spans="7:7">
      <c r="G1140" s="74"/>
    </row>
    <row r="1141" spans="7:7">
      <c r="G1141" s="74"/>
    </row>
    <row r="1142" spans="7:7">
      <c r="G1142" s="74"/>
    </row>
    <row r="1143" spans="7:7">
      <c r="G1143" s="74"/>
    </row>
    <row r="1144" spans="7:7">
      <c r="G1144" s="74"/>
    </row>
    <row r="1145" spans="7:7">
      <c r="G1145" s="74"/>
    </row>
    <row r="1146" spans="7:7">
      <c r="G1146" s="74"/>
    </row>
    <row r="1147" spans="7:7">
      <c r="G1147" s="74"/>
    </row>
    <row r="1148" spans="7:7">
      <c r="G1148" s="74"/>
    </row>
    <row r="1149" spans="7:7">
      <c r="G1149" s="74"/>
    </row>
    <row r="1150" spans="7:7">
      <c r="G1150" s="74"/>
    </row>
    <row r="1151" spans="7:7">
      <c r="G1151" s="74"/>
    </row>
    <row r="1152" spans="7:7">
      <c r="G1152" s="74"/>
    </row>
    <row r="1153" spans="7:7">
      <c r="G1153" s="74"/>
    </row>
    <row r="1154" spans="7:7">
      <c r="G1154" s="74"/>
    </row>
    <row r="1155" spans="7:7">
      <c r="G1155" s="74"/>
    </row>
    <row r="1156" spans="7:7">
      <c r="G1156" s="74"/>
    </row>
    <row r="1157" spans="7:7">
      <c r="G1157" s="74"/>
    </row>
    <row r="1158" spans="7:7">
      <c r="G1158" s="74"/>
    </row>
    <row r="1159" spans="7:7">
      <c r="G1159" s="74"/>
    </row>
    <row r="1160" spans="7:7">
      <c r="G1160" s="74"/>
    </row>
    <row r="1161" spans="7:7">
      <c r="G1161" s="74"/>
    </row>
    <row r="1162" spans="7:7">
      <c r="G1162" s="74"/>
    </row>
    <row r="1163" spans="7:7">
      <c r="G1163" s="74"/>
    </row>
    <row r="1164" spans="7:7">
      <c r="G1164" s="74"/>
    </row>
    <row r="1165" spans="7:7">
      <c r="G1165" s="74"/>
    </row>
    <row r="1166" spans="7:7">
      <c r="G1166" s="74"/>
    </row>
    <row r="1167" spans="7:7">
      <c r="G1167" s="74"/>
    </row>
    <row r="1168" spans="7:7">
      <c r="G1168" s="74"/>
    </row>
    <row r="1169" spans="7:7">
      <c r="G1169" s="74"/>
    </row>
    <row r="1170" spans="7:7">
      <c r="G1170" s="74"/>
    </row>
    <row r="1171" spans="7:7">
      <c r="G1171" s="74"/>
    </row>
    <row r="1172" spans="7:7">
      <c r="G1172" s="74"/>
    </row>
    <row r="1173" spans="7:7">
      <c r="G1173" s="74"/>
    </row>
    <row r="1174" spans="7:7">
      <c r="G1174" s="74"/>
    </row>
    <row r="1175" spans="7:7">
      <c r="G1175" s="74"/>
    </row>
    <row r="1176" spans="7:7">
      <c r="G1176" s="74"/>
    </row>
    <row r="1177" spans="7:7">
      <c r="G1177" s="74"/>
    </row>
    <row r="1178" spans="7:7">
      <c r="G1178" s="74"/>
    </row>
    <row r="1179" spans="7:7">
      <c r="G1179" s="74"/>
    </row>
    <row r="1180" spans="7:7">
      <c r="G1180" s="74"/>
    </row>
    <row r="1181" spans="7:7">
      <c r="G1181" s="74"/>
    </row>
    <row r="1182" spans="7:7">
      <c r="G1182" s="74"/>
    </row>
    <row r="1183" spans="7:7">
      <c r="G1183" s="74"/>
    </row>
    <row r="1184" spans="7:7">
      <c r="G1184" s="74"/>
    </row>
    <row r="1185" spans="7:7">
      <c r="G1185" s="74"/>
    </row>
    <row r="1186" spans="7:7">
      <c r="G1186" s="74"/>
    </row>
    <row r="1187" spans="7:7">
      <c r="G1187" s="74"/>
    </row>
    <row r="1188" spans="7:7">
      <c r="G1188" s="74"/>
    </row>
    <row r="1189" spans="7:7">
      <c r="G1189" s="74"/>
    </row>
    <row r="1190" spans="7:7">
      <c r="G1190" s="74"/>
    </row>
    <row r="1191" spans="7:7">
      <c r="G1191" s="74"/>
    </row>
    <row r="1192" spans="7:7">
      <c r="G1192" s="74"/>
    </row>
    <row r="1193" spans="7:7">
      <c r="G1193" s="74"/>
    </row>
    <row r="1194" spans="7:7">
      <c r="G1194" s="74"/>
    </row>
    <row r="1195" spans="7:7">
      <c r="G1195" s="74"/>
    </row>
    <row r="1196" spans="7:7">
      <c r="G1196" s="74"/>
    </row>
    <row r="1197" spans="7:7">
      <c r="G1197" s="74"/>
    </row>
    <row r="1198" spans="7:7">
      <c r="G1198" s="74"/>
    </row>
    <row r="1199" spans="7:7">
      <c r="G1199" s="74"/>
    </row>
    <row r="1200" spans="7:7">
      <c r="G1200" s="74"/>
    </row>
    <row r="1201" spans="7:7">
      <c r="G1201" s="74"/>
    </row>
    <row r="1202" spans="7:7">
      <c r="G1202" s="74"/>
    </row>
    <row r="1203" spans="7:7">
      <c r="G1203" s="74"/>
    </row>
    <row r="1204" spans="7:7">
      <c r="G1204" s="74"/>
    </row>
    <row r="1205" spans="7:7">
      <c r="G1205" s="74"/>
    </row>
    <row r="1206" spans="7:7">
      <c r="G1206" s="74"/>
    </row>
    <row r="1207" spans="7:7">
      <c r="G1207" s="74"/>
    </row>
    <row r="1208" spans="7:7">
      <c r="G1208" s="74"/>
    </row>
    <row r="1209" spans="7:7">
      <c r="G1209" s="74"/>
    </row>
    <row r="1210" spans="7:7">
      <c r="G1210" s="74"/>
    </row>
    <row r="1211" spans="7:7">
      <c r="G1211" s="74"/>
    </row>
    <row r="1212" spans="7:7">
      <c r="G1212" s="74"/>
    </row>
    <row r="1213" spans="7:7">
      <c r="G1213" s="74"/>
    </row>
    <row r="1214" spans="7:7">
      <c r="G1214" s="74"/>
    </row>
    <row r="1215" spans="7:7">
      <c r="G1215" s="74"/>
    </row>
    <row r="1216" spans="7:7">
      <c r="G1216" s="74"/>
    </row>
    <row r="1217" spans="7:7">
      <c r="G1217" s="74"/>
    </row>
    <row r="1218" spans="7:7">
      <c r="G1218" s="74"/>
    </row>
    <row r="1219" spans="7:7">
      <c r="G1219" s="74"/>
    </row>
    <row r="1220" spans="7:7">
      <c r="G1220" s="74"/>
    </row>
    <row r="1221" spans="7:7">
      <c r="G1221" s="74"/>
    </row>
    <row r="1222" spans="7:7">
      <c r="G1222" s="74"/>
    </row>
    <row r="1223" spans="7:7">
      <c r="G1223" s="74"/>
    </row>
    <row r="1224" spans="7:7">
      <c r="G1224" s="74"/>
    </row>
    <row r="1225" spans="7:7">
      <c r="G1225" s="74"/>
    </row>
    <row r="1226" spans="7:7">
      <c r="G1226" s="74"/>
    </row>
    <row r="1227" spans="7:7">
      <c r="G1227" s="74"/>
    </row>
    <row r="1228" spans="7:7">
      <c r="G1228" s="74"/>
    </row>
    <row r="1229" spans="7:7">
      <c r="G1229" s="74"/>
    </row>
    <row r="1230" spans="7:7">
      <c r="G1230" s="74"/>
    </row>
    <row r="1231" spans="7:7">
      <c r="G1231" s="74"/>
    </row>
    <row r="1232" spans="7:7">
      <c r="G1232" s="74"/>
    </row>
    <row r="1233" spans="7:7">
      <c r="G1233" s="74"/>
    </row>
    <row r="1234" spans="7:7">
      <c r="G1234" s="74"/>
    </row>
    <row r="1235" spans="7:7">
      <c r="G1235" s="74"/>
    </row>
    <row r="1236" spans="7:7">
      <c r="G1236" s="74"/>
    </row>
    <row r="1237" spans="7:7">
      <c r="G1237" s="74"/>
    </row>
    <row r="1238" spans="7:7">
      <c r="G1238" s="74"/>
    </row>
    <row r="1239" spans="7:7">
      <c r="G1239" s="74"/>
    </row>
    <row r="1240" spans="7:7">
      <c r="G1240" s="74"/>
    </row>
    <row r="1241" spans="7:7">
      <c r="G1241" s="74"/>
    </row>
    <row r="1242" spans="7:7">
      <c r="G1242" s="74"/>
    </row>
    <row r="1243" spans="7:7">
      <c r="G1243" s="74"/>
    </row>
    <row r="1244" spans="7:7">
      <c r="G1244" s="74"/>
    </row>
    <row r="1245" spans="7:7">
      <c r="G1245" s="74"/>
    </row>
    <row r="1246" spans="7:7">
      <c r="G1246" s="74"/>
    </row>
    <row r="1247" spans="7:7">
      <c r="G1247" s="74"/>
    </row>
    <row r="1248" spans="7:7">
      <c r="G1248" s="74"/>
    </row>
    <row r="1249" spans="7:7">
      <c r="G1249" s="74"/>
    </row>
    <row r="1250" spans="7:7">
      <c r="G1250" s="74"/>
    </row>
    <row r="1251" spans="7:7">
      <c r="G1251" s="74"/>
    </row>
    <row r="1252" spans="7:7">
      <c r="G1252" s="74"/>
    </row>
    <row r="1253" spans="7:7">
      <c r="G1253" s="74"/>
    </row>
    <row r="1254" spans="7:7">
      <c r="G1254" s="74"/>
    </row>
    <row r="1255" spans="7:7">
      <c r="G1255" s="74"/>
    </row>
    <row r="1256" spans="7:7">
      <c r="G1256" s="74"/>
    </row>
    <row r="1257" spans="7:7">
      <c r="G1257" s="74"/>
    </row>
    <row r="1258" spans="7:7">
      <c r="G1258" s="74"/>
    </row>
    <row r="1259" spans="7:7">
      <c r="G1259" s="74"/>
    </row>
    <row r="1260" spans="7:7">
      <c r="G1260" s="74"/>
    </row>
    <row r="1261" spans="7:7">
      <c r="G1261" s="74"/>
    </row>
    <row r="1262" spans="7:7">
      <c r="G1262" s="74"/>
    </row>
    <row r="1263" spans="7:7">
      <c r="G1263" s="74"/>
    </row>
    <row r="1264" spans="7:7">
      <c r="G1264" s="74"/>
    </row>
    <row r="1265" spans="7:7">
      <c r="G1265" s="74"/>
    </row>
    <row r="1266" spans="7:7">
      <c r="G1266" s="74"/>
    </row>
    <row r="1267" spans="7:7">
      <c r="G1267" s="74"/>
    </row>
    <row r="1268" spans="7:7">
      <c r="G1268" s="74"/>
    </row>
    <row r="1269" spans="7:7">
      <c r="G1269" s="74"/>
    </row>
    <row r="1270" spans="7:7">
      <c r="G1270" s="74"/>
    </row>
    <row r="1271" spans="7:7">
      <c r="G1271" s="74"/>
    </row>
    <row r="1272" spans="7:7">
      <c r="G1272" s="74"/>
    </row>
    <row r="1273" spans="7:7">
      <c r="G1273" s="74"/>
    </row>
    <row r="1274" spans="7:7">
      <c r="G1274" s="74"/>
    </row>
    <row r="1275" spans="7:7">
      <c r="G1275" s="74"/>
    </row>
    <row r="1276" spans="7:7">
      <c r="G1276" s="74"/>
    </row>
    <row r="1277" spans="7:7">
      <c r="G1277" s="74"/>
    </row>
    <row r="1278" spans="7:7">
      <c r="G1278" s="74"/>
    </row>
    <row r="1279" spans="7:7">
      <c r="G1279" s="74"/>
    </row>
    <row r="1280" spans="7:7">
      <c r="G1280" s="74"/>
    </row>
    <row r="1281" spans="7:7">
      <c r="G1281" s="74"/>
    </row>
    <row r="1282" spans="7:7">
      <c r="G1282" s="74"/>
    </row>
    <row r="1283" spans="7:7">
      <c r="G1283" s="74"/>
    </row>
    <row r="1284" spans="7:7">
      <c r="G1284" s="74"/>
    </row>
    <row r="1285" spans="7:7">
      <c r="G1285" s="74"/>
    </row>
    <row r="1286" spans="7:7">
      <c r="G1286" s="74"/>
    </row>
    <row r="1287" spans="7:7">
      <c r="G1287" s="74"/>
    </row>
    <row r="1288" spans="7:7">
      <c r="G1288" s="74"/>
    </row>
    <row r="1289" spans="7:7">
      <c r="G1289" s="74"/>
    </row>
    <row r="1290" spans="7:7">
      <c r="G1290" s="74"/>
    </row>
    <row r="1291" spans="7:7">
      <c r="G1291" s="74"/>
    </row>
    <row r="1292" spans="7:7">
      <c r="G1292" s="74"/>
    </row>
    <row r="1293" spans="7:7">
      <c r="G1293" s="74"/>
    </row>
    <row r="1294" spans="7:7">
      <c r="G1294" s="74"/>
    </row>
    <row r="1295" spans="7:7">
      <c r="G1295" s="74"/>
    </row>
    <row r="1296" spans="7:7">
      <c r="G1296" s="74"/>
    </row>
    <row r="1297" spans="7:7">
      <c r="G1297" s="74"/>
    </row>
    <row r="1298" spans="7:7">
      <c r="G1298" s="74"/>
    </row>
    <row r="1299" spans="7:7">
      <c r="G1299" s="74"/>
    </row>
    <row r="1300" spans="7:7">
      <c r="G1300" s="74"/>
    </row>
    <row r="1301" spans="7:7">
      <c r="G1301" s="74"/>
    </row>
    <row r="1302" spans="7:7">
      <c r="G1302" s="74"/>
    </row>
    <row r="1303" spans="7:7">
      <c r="G1303" s="74"/>
    </row>
    <row r="1304" spans="7:7">
      <c r="G1304" s="74"/>
    </row>
    <row r="1305" spans="7:7">
      <c r="G1305" s="74"/>
    </row>
    <row r="1306" spans="7:7">
      <c r="G1306" s="74"/>
    </row>
    <row r="1307" spans="7:7">
      <c r="G1307" s="74"/>
    </row>
    <row r="1308" spans="7:7">
      <c r="G1308" s="74"/>
    </row>
    <row r="1309" spans="7:7">
      <c r="G1309" s="74"/>
    </row>
    <row r="1310" spans="7:7">
      <c r="G1310" s="74"/>
    </row>
    <row r="1311" spans="7:7">
      <c r="G1311" s="74"/>
    </row>
    <row r="1312" spans="7:7">
      <c r="G1312" s="74"/>
    </row>
    <row r="1313" spans="7:7">
      <c r="G1313" s="74"/>
    </row>
    <row r="1314" spans="7:7">
      <c r="G1314" s="74"/>
    </row>
    <row r="1315" spans="7:7">
      <c r="G1315" s="74"/>
    </row>
    <row r="1316" spans="7:7">
      <c r="G1316" s="74"/>
    </row>
    <row r="1317" spans="7:7">
      <c r="G1317" s="74"/>
    </row>
    <row r="1318" spans="7:7">
      <c r="G1318" s="74"/>
    </row>
    <row r="1319" spans="7:7">
      <c r="G1319" s="74"/>
    </row>
    <row r="1320" spans="7:7">
      <c r="G1320" s="74"/>
    </row>
    <row r="1321" spans="7:7">
      <c r="G1321" s="74"/>
    </row>
    <row r="1322" spans="7:7">
      <c r="G1322" s="74"/>
    </row>
    <row r="1323" spans="7:7">
      <c r="G1323" s="74"/>
    </row>
    <row r="1324" spans="7:7">
      <c r="G1324" s="74"/>
    </row>
    <row r="1325" spans="7:7">
      <c r="G1325" s="74"/>
    </row>
    <row r="1326" spans="7:7">
      <c r="G1326" s="74"/>
    </row>
    <row r="1327" spans="7:7">
      <c r="G1327" s="74"/>
    </row>
    <row r="1328" spans="7:7">
      <c r="G1328" s="74"/>
    </row>
    <row r="1329" spans="7:7">
      <c r="G1329" s="74"/>
    </row>
    <row r="1330" spans="7:7">
      <c r="G1330" s="74"/>
    </row>
    <row r="1331" spans="7:7">
      <c r="G1331" s="74"/>
    </row>
    <row r="1332" spans="7:7">
      <c r="G1332" s="74"/>
    </row>
    <row r="1333" spans="7:7">
      <c r="G1333" s="74"/>
    </row>
    <row r="1334" spans="7:7">
      <c r="G1334" s="74"/>
    </row>
    <row r="1335" spans="7:7">
      <c r="G1335" s="74"/>
    </row>
    <row r="1336" spans="7:7">
      <c r="G1336" s="74"/>
    </row>
    <row r="1337" spans="7:7">
      <c r="G1337" s="74"/>
    </row>
    <row r="1338" spans="7:7">
      <c r="G1338" s="74"/>
    </row>
    <row r="1339" spans="7:7">
      <c r="G1339" s="74"/>
    </row>
    <row r="1340" spans="7:7">
      <c r="G1340" s="74"/>
    </row>
    <row r="1341" spans="7:7">
      <c r="G1341" s="74"/>
    </row>
    <row r="1342" spans="7:7">
      <c r="G1342" s="74"/>
    </row>
    <row r="1343" spans="7:7">
      <c r="G1343" s="74"/>
    </row>
    <row r="1344" spans="7:7">
      <c r="G1344" s="74"/>
    </row>
    <row r="1345" spans="7:7">
      <c r="G1345" s="74"/>
    </row>
    <row r="1346" spans="7:7">
      <c r="G1346" s="74"/>
    </row>
    <row r="1347" spans="7:7">
      <c r="G1347" s="74"/>
    </row>
    <row r="1348" spans="7:7">
      <c r="G1348" s="74"/>
    </row>
    <row r="1349" spans="7:7">
      <c r="G1349" s="74"/>
    </row>
    <row r="1350" spans="7:7">
      <c r="G1350" s="74"/>
    </row>
    <row r="1351" spans="7:7">
      <c r="G1351" s="74"/>
    </row>
    <row r="1352" spans="7:7">
      <c r="G1352" s="74"/>
    </row>
    <row r="1353" spans="7:7">
      <c r="G1353" s="74"/>
    </row>
    <row r="1354" spans="7:7">
      <c r="G1354" s="74"/>
    </row>
    <row r="1355" spans="7:7">
      <c r="G1355" s="74"/>
    </row>
    <row r="1356" spans="7:7">
      <c r="G1356" s="74"/>
    </row>
    <row r="1357" spans="7:7">
      <c r="G1357" s="74"/>
    </row>
    <row r="1358" spans="7:7">
      <c r="G1358" s="74"/>
    </row>
    <row r="1359" spans="7:7">
      <c r="G1359" s="74"/>
    </row>
    <row r="1360" spans="7:7">
      <c r="G1360" s="74"/>
    </row>
    <row r="1361" spans="7:7">
      <c r="G1361" s="74"/>
    </row>
    <row r="1362" spans="7:7">
      <c r="G1362" s="74"/>
    </row>
    <row r="1363" spans="7:7">
      <c r="G1363" s="74"/>
    </row>
    <row r="1364" spans="7:7">
      <c r="G1364" s="74"/>
    </row>
    <row r="1365" spans="7:7">
      <c r="G1365" s="74"/>
    </row>
    <row r="1366" spans="7:7">
      <c r="G1366" s="74"/>
    </row>
    <row r="1367" spans="7:7">
      <c r="G1367" s="74"/>
    </row>
    <row r="1368" spans="7:7">
      <c r="G1368" s="74"/>
    </row>
    <row r="1369" spans="7:7">
      <c r="G1369" s="74"/>
    </row>
    <row r="1370" spans="7:7">
      <c r="G1370" s="74"/>
    </row>
    <row r="1371" spans="7:7">
      <c r="G1371" s="74"/>
    </row>
    <row r="1372" spans="7:7">
      <c r="G1372" s="74"/>
    </row>
    <row r="1373" spans="7:7">
      <c r="G1373" s="74"/>
    </row>
    <row r="1374" spans="7:7">
      <c r="G1374" s="74"/>
    </row>
    <row r="1375" spans="7:7">
      <c r="G1375" s="74"/>
    </row>
    <row r="1376" spans="7:7">
      <c r="G1376" s="74"/>
    </row>
    <row r="1377" spans="7:7">
      <c r="G1377" s="74"/>
    </row>
    <row r="1378" spans="7:7">
      <c r="G1378" s="74"/>
    </row>
    <row r="1379" spans="7:7">
      <c r="G1379" s="74"/>
    </row>
    <row r="1380" spans="7:7">
      <c r="G1380" s="74"/>
    </row>
    <row r="1381" spans="7:7">
      <c r="G1381" s="74"/>
    </row>
    <row r="1382" spans="7:7">
      <c r="G1382" s="74"/>
    </row>
    <row r="1383" spans="7:7">
      <c r="G1383" s="74"/>
    </row>
    <row r="1384" spans="7:7">
      <c r="G1384" s="74"/>
    </row>
    <row r="1385" spans="7:7">
      <c r="G1385" s="74"/>
    </row>
    <row r="1386" spans="7:7">
      <c r="G1386" s="74"/>
    </row>
    <row r="1387" spans="7:7">
      <c r="G1387" s="74"/>
    </row>
    <row r="1388" spans="7:7">
      <c r="G1388" s="74"/>
    </row>
    <row r="1389" spans="7:7">
      <c r="G1389" s="74"/>
    </row>
    <row r="1390" spans="7:7">
      <c r="G1390" s="74"/>
    </row>
    <row r="1391" spans="7:7">
      <c r="G1391" s="74"/>
    </row>
    <row r="1392" spans="7:7">
      <c r="G1392" s="74"/>
    </row>
    <row r="1393" spans="7:7">
      <c r="G1393" s="74"/>
    </row>
    <row r="1394" spans="7:7">
      <c r="G1394" s="74"/>
    </row>
    <row r="1395" spans="7:7">
      <c r="G1395" s="74"/>
    </row>
    <row r="1396" spans="7:7">
      <c r="G1396" s="74"/>
    </row>
    <row r="1397" spans="7:7">
      <c r="G1397" s="74"/>
    </row>
    <row r="1398" spans="7:7">
      <c r="G1398" s="74"/>
    </row>
    <row r="1399" spans="7:7">
      <c r="G1399" s="74"/>
    </row>
    <row r="1400" spans="7:7">
      <c r="G1400" s="74"/>
    </row>
    <row r="1401" spans="7:7">
      <c r="G1401" s="74"/>
    </row>
    <row r="1402" spans="7:7">
      <c r="G1402" s="74"/>
    </row>
    <row r="1403" spans="7:7">
      <c r="G1403" s="74"/>
    </row>
    <row r="1404" spans="7:7">
      <c r="G1404" s="74"/>
    </row>
    <row r="1405" spans="7:7">
      <c r="G1405" s="74"/>
    </row>
    <row r="1406" spans="7:7">
      <c r="G1406" s="74"/>
    </row>
    <row r="1407" spans="7:7">
      <c r="G1407" s="74"/>
    </row>
    <row r="1408" spans="7:7">
      <c r="G1408" s="74"/>
    </row>
    <row r="1409" spans="7:7">
      <c r="G1409" s="74"/>
    </row>
    <row r="1410" spans="7:7">
      <c r="G1410" s="74"/>
    </row>
    <row r="1411" spans="7:7">
      <c r="G1411" s="74"/>
    </row>
    <row r="1412" spans="7:7">
      <c r="G1412" s="74"/>
    </row>
    <row r="1413" spans="7:7">
      <c r="G1413" s="74"/>
    </row>
    <row r="1414" spans="7:7">
      <c r="G1414" s="74"/>
    </row>
    <row r="1415" spans="7:7">
      <c r="G1415" s="74"/>
    </row>
    <row r="1416" spans="7:7">
      <c r="G1416" s="74"/>
    </row>
    <row r="1417" spans="7:7">
      <c r="G1417" s="74"/>
    </row>
    <row r="1418" spans="7:7">
      <c r="G1418" s="74"/>
    </row>
    <row r="1419" spans="7:7">
      <c r="G1419" s="74"/>
    </row>
    <row r="1420" spans="7:7">
      <c r="G1420" s="74"/>
    </row>
    <row r="1421" spans="7:7">
      <c r="G1421" s="74"/>
    </row>
    <row r="1422" spans="7:7">
      <c r="G1422" s="74"/>
    </row>
    <row r="1423" spans="7:7">
      <c r="G1423" s="74"/>
    </row>
    <row r="1424" spans="7:7">
      <c r="G1424" s="74"/>
    </row>
    <row r="1425" spans="7:7">
      <c r="G1425" s="74"/>
    </row>
    <row r="1426" spans="7:7">
      <c r="G1426" s="74"/>
    </row>
    <row r="1427" spans="7:7">
      <c r="G1427" s="74"/>
    </row>
    <row r="1428" spans="7:7">
      <c r="G1428" s="74"/>
    </row>
    <row r="1429" spans="7:7">
      <c r="G1429" s="74"/>
    </row>
    <row r="1430" spans="7:7">
      <c r="G1430" s="74"/>
    </row>
    <row r="1431" spans="7:7">
      <c r="G1431" s="74"/>
    </row>
    <row r="1432" spans="7:7">
      <c r="G1432" s="74"/>
    </row>
    <row r="1433" spans="7:7">
      <c r="G1433" s="74"/>
    </row>
    <row r="1434" spans="7:7">
      <c r="G1434" s="74"/>
    </row>
    <row r="1435" spans="7:7">
      <c r="G1435" s="74"/>
    </row>
    <row r="1436" spans="7:7">
      <c r="G1436" s="74"/>
    </row>
    <row r="1437" spans="7:7">
      <c r="G1437" s="74"/>
    </row>
    <row r="1438" spans="7:7">
      <c r="G1438" s="74"/>
    </row>
    <row r="1439" spans="7:7">
      <c r="G1439" s="74"/>
    </row>
    <row r="1440" spans="7:7">
      <c r="G1440" s="74"/>
    </row>
    <row r="1441" spans="7:7">
      <c r="G1441" s="74"/>
    </row>
    <row r="1442" spans="7:7">
      <c r="G1442" s="74"/>
    </row>
    <row r="1443" spans="7:7">
      <c r="G1443" s="74"/>
    </row>
    <row r="1444" spans="7:7">
      <c r="G1444" s="74"/>
    </row>
    <row r="1445" spans="7:7">
      <c r="G1445" s="74"/>
    </row>
    <row r="1446" spans="7:7">
      <c r="G1446" s="74"/>
    </row>
    <row r="1447" spans="7:7">
      <c r="G1447" s="74"/>
    </row>
    <row r="1448" spans="7:7">
      <c r="G1448" s="74"/>
    </row>
    <row r="1449" spans="7:7">
      <c r="G1449" s="74"/>
    </row>
    <row r="1450" spans="7:7">
      <c r="G1450" s="74"/>
    </row>
    <row r="1451" spans="7:7">
      <c r="G1451" s="74"/>
    </row>
    <row r="1452" spans="7:7">
      <c r="G1452" s="74"/>
    </row>
    <row r="1453" spans="7:7">
      <c r="G1453" s="74"/>
    </row>
    <row r="1454" spans="7:7">
      <c r="G1454" s="74"/>
    </row>
    <row r="1455" spans="7:7">
      <c r="G1455" s="74"/>
    </row>
    <row r="1456" spans="7:7">
      <c r="G1456" s="74"/>
    </row>
    <row r="1457" spans="7:7">
      <c r="G1457" s="74"/>
    </row>
    <row r="1458" spans="7:7">
      <c r="G1458" s="74"/>
    </row>
    <row r="1459" spans="7:7">
      <c r="G1459" s="74"/>
    </row>
    <row r="1460" spans="7:7">
      <c r="G1460" s="74"/>
    </row>
    <row r="1461" spans="7:7">
      <c r="G1461" s="74"/>
    </row>
    <row r="1462" spans="7:7">
      <c r="G1462" s="74"/>
    </row>
    <row r="1463" spans="7:7">
      <c r="G1463" s="74"/>
    </row>
    <row r="1464" spans="7:7">
      <c r="G1464" s="74"/>
    </row>
    <row r="1465" spans="7:7">
      <c r="G1465" s="74"/>
    </row>
    <row r="1466" spans="7:7">
      <c r="G1466" s="74"/>
    </row>
    <row r="1467" spans="7:7">
      <c r="G1467" s="74"/>
    </row>
    <row r="1468" spans="7:7">
      <c r="G1468" s="74"/>
    </row>
    <row r="1469" spans="7:7">
      <c r="G1469" s="74"/>
    </row>
    <row r="1470" spans="7:7">
      <c r="G1470" s="74"/>
    </row>
    <row r="1471" spans="7:7">
      <c r="G1471" s="74"/>
    </row>
    <row r="1472" spans="7:7">
      <c r="G1472" s="74"/>
    </row>
    <row r="1473" spans="7:7">
      <c r="G1473" s="74"/>
    </row>
    <row r="1474" spans="7:7">
      <c r="G1474" s="74"/>
    </row>
    <row r="1475" spans="7:7">
      <c r="G1475" s="74"/>
    </row>
    <row r="1476" spans="7:7">
      <c r="G1476" s="74"/>
    </row>
    <row r="1477" spans="7:7">
      <c r="G1477" s="74"/>
    </row>
    <row r="1478" spans="7:7">
      <c r="G1478" s="74"/>
    </row>
    <row r="1479" spans="7:7">
      <c r="G1479" s="74"/>
    </row>
    <row r="1480" spans="7:7">
      <c r="G1480" s="74"/>
    </row>
    <row r="1481" spans="7:7">
      <c r="G1481" s="74"/>
    </row>
    <row r="1482" spans="7:7">
      <c r="G1482" s="74"/>
    </row>
    <row r="1483" spans="7:7">
      <c r="G1483" s="74"/>
    </row>
    <row r="1484" spans="7:7">
      <c r="G1484" s="74"/>
    </row>
    <row r="1485" spans="7:7">
      <c r="G1485" s="74"/>
    </row>
    <row r="1486" spans="7:7">
      <c r="G1486" s="74"/>
    </row>
    <row r="1487" spans="7:7">
      <c r="G1487" s="74"/>
    </row>
    <row r="1488" spans="7:7">
      <c r="G1488" s="74"/>
    </row>
    <row r="1489" spans="7:7">
      <c r="G1489" s="74"/>
    </row>
    <row r="1490" spans="7:7">
      <c r="G1490" s="74"/>
    </row>
    <row r="1491" spans="7:7">
      <c r="G1491" s="74"/>
    </row>
    <row r="1492" spans="7:7">
      <c r="G1492" s="74"/>
    </row>
    <row r="1493" spans="7:7">
      <c r="G1493" s="74"/>
    </row>
    <row r="1494" spans="7:7">
      <c r="G1494" s="74"/>
    </row>
    <row r="1495" spans="7:7">
      <c r="G1495" s="74"/>
    </row>
    <row r="1496" spans="7:7">
      <c r="G1496" s="74"/>
    </row>
    <row r="1497" spans="7:7">
      <c r="G1497" s="74"/>
    </row>
    <row r="1498" spans="7:7">
      <c r="G1498" s="74"/>
    </row>
    <row r="1499" spans="7:7">
      <c r="G1499" s="74"/>
    </row>
    <row r="1500" spans="7:7">
      <c r="G1500" s="74"/>
    </row>
    <row r="1501" spans="7:7">
      <c r="G1501" s="74"/>
    </row>
    <row r="1502" spans="7:7">
      <c r="G1502" s="74"/>
    </row>
    <row r="1503" spans="7:7">
      <c r="G1503" s="74"/>
    </row>
    <row r="1504" spans="7:7">
      <c r="G1504" s="74"/>
    </row>
    <row r="1505" spans="7:7">
      <c r="G1505" s="74"/>
    </row>
    <row r="1506" spans="7:7">
      <c r="G1506" s="74"/>
    </row>
    <row r="1507" spans="7:7">
      <c r="G1507" s="74"/>
    </row>
    <row r="1508" spans="7:7">
      <c r="G1508" s="74"/>
    </row>
    <row r="1509" spans="7:7">
      <c r="G1509" s="74"/>
    </row>
    <row r="1510" spans="7:7">
      <c r="G1510" s="74"/>
    </row>
    <row r="1511" spans="7:7">
      <c r="G1511" s="74"/>
    </row>
    <row r="1512" spans="7:7">
      <c r="G1512" s="74"/>
    </row>
    <row r="1513" spans="7:7">
      <c r="G1513" s="74"/>
    </row>
    <row r="1514" spans="7:7">
      <c r="G1514" s="74"/>
    </row>
    <row r="1515" spans="7:7">
      <c r="G1515" s="74"/>
    </row>
    <row r="1516" spans="7:7">
      <c r="G1516" s="74"/>
    </row>
    <row r="1517" spans="7:7">
      <c r="G1517" s="74"/>
    </row>
    <row r="1518" spans="7:7">
      <c r="G1518" s="74"/>
    </row>
    <row r="1519" spans="7:7">
      <c r="G1519" s="74"/>
    </row>
    <row r="1520" spans="7:7">
      <c r="G1520" s="74"/>
    </row>
    <row r="1521" spans="7:7">
      <c r="G1521" s="74"/>
    </row>
    <row r="1522" spans="7:7">
      <c r="G1522" s="74"/>
    </row>
    <row r="1523" spans="7:7">
      <c r="G1523" s="74"/>
    </row>
    <row r="1524" spans="7:7">
      <c r="G1524" s="74"/>
    </row>
    <row r="1525" spans="7:7">
      <c r="G1525" s="74"/>
    </row>
    <row r="1526" spans="7:7">
      <c r="G1526" s="74"/>
    </row>
    <row r="1527" spans="7:7">
      <c r="G1527" s="74"/>
    </row>
    <row r="1528" spans="7:7">
      <c r="G1528" s="74"/>
    </row>
    <row r="1529" spans="7:7">
      <c r="G1529" s="74"/>
    </row>
    <row r="1530" spans="7:7">
      <c r="G1530" s="74"/>
    </row>
    <row r="1531" spans="7:7">
      <c r="G1531" s="74"/>
    </row>
    <row r="1532" spans="7:7">
      <c r="G1532" s="74"/>
    </row>
    <row r="1533" spans="7:7">
      <c r="G1533" s="74"/>
    </row>
    <row r="1534" spans="7:7">
      <c r="G1534" s="74"/>
    </row>
    <row r="1535" spans="7:7">
      <c r="G1535" s="74"/>
    </row>
    <row r="1536" spans="7:7">
      <c r="G1536" s="74"/>
    </row>
    <row r="1537" spans="7:7">
      <c r="G1537" s="74"/>
    </row>
    <row r="1538" spans="7:7">
      <c r="G1538" s="74"/>
    </row>
    <row r="1539" spans="7:7">
      <c r="G1539" s="74"/>
    </row>
    <row r="1540" spans="7:7">
      <c r="G1540" s="74"/>
    </row>
    <row r="1541" spans="7:7">
      <c r="G1541" s="74"/>
    </row>
    <row r="1542" spans="7:7">
      <c r="G1542" s="74"/>
    </row>
    <row r="1543" spans="7:7">
      <c r="G1543" s="74"/>
    </row>
    <row r="1544" spans="7:7">
      <c r="G1544" s="74"/>
    </row>
    <row r="1545" spans="7:7">
      <c r="G1545" s="74"/>
    </row>
    <row r="1546" spans="7:7">
      <c r="G1546" s="74"/>
    </row>
    <row r="1547" spans="7:7">
      <c r="G1547" s="74"/>
    </row>
    <row r="1548" spans="7:7">
      <c r="G1548" s="74"/>
    </row>
    <row r="1549" spans="7:7">
      <c r="G1549" s="74"/>
    </row>
    <row r="1550" spans="7:7">
      <c r="G1550" s="74"/>
    </row>
    <row r="1551" spans="7:7">
      <c r="G1551" s="74"/>
    </row>
    <row r="1552" spans="7:7">
      <c r="G1552" s="74"/>
    </row>
    <row r="1553" spans="7:7">
      <c r="G1553" s="74"/>
    </row>
    <row r="1554" spans="7:7">
      <c r="G1554" s="74"/>
    </row>
    <row r="1555" spans="7:7">
      <c r="G1555" s="74"/>
    </row>
    <row r="1556" spans="7:7">
      <c r="G1556" s="74"/>
    </row>
    <row r="1557" spans="7:7">
      <c r="G1557" s="74"/>
    </row>
    <row r="1558" spans="7:7">
      <c r="G1558" s="74"/>
    </row>
    <row r="1559" spans="7:7">
      <c r="G1559" s="74"/>
    </row>
    <row r="1560" spans="7:7">
      <c r="G1560" s="74"/>
    </row>
    <row r="1561" spans="7:7">
      <c r="G1561" s="74"/>
    </row>
    <row r="1562" spans="7:7">
      <c r="G1562" s="74"/>
    </row>
    <row r="1563" spans="7:7">
      <c r="G1563" s="74"/>
    </row>
    <row r="1564" spans="7:7">
      <c r="G1564" s="74"/>
    </row>
    <row r="1565" spans="7:7">
      <c r="G1565" s="74"/>
    </row>
    <row r="1566" spans="7:7">
      <c r="G1566" s="74"/>
    </row>
    <row r="1567" spans="7:7">
      <c r="G1567" s="74"/>
    </row>
    <row r="1568" spans="7:7">
      <c r="G1568" s="74"/>
    </row>
    <row r="1569" spans="7:7">
      <c r="G1569" s="74"/>
    </row>
    <row r="1570" spans="7:7">
      <c r="G1570" s="74"/>
    </row>
    <row r="1571" spans="7:7">
      <c r="G1571" s="74"/>
    </row>
    <row r="1572" spans="7:7">
      <c r="G1572" s="74"/>
    </row>
    <row r="1573" spans="7:7">
      <c r="G1573" s="74"/>
    </row>
    <row r="1574" spans="7:7">
      <c r="G1574" s="74"/>
    </row>
    <row r="1575" spans="7:7">
      <c r="G1575" s="74"/>
    </row>
    <row r="1576" spans="7:7">
      <c r="G1576" s="74"/>
    </row>
    <row r="1577" spans="7:7">
      <c r="G1577" s="74"/>
    </row>
    <row r="1578" spans="7:7">
      <c r="G1578" s="74"/>
    </row>
    <row r="1579" spans="7:7">
      <c r="G1579" s="74"/>
    </row>
    <row r="1580" spans="7:7">
      <c r="G1580" s="74"/>
    </row>
    <row r="1581" spans="7:7">
      <c r="G1581" s="74"/>
    </row>
    <row r="1582" spans="7:7">
      <c r="G1582" s="74"/>
    </row>
    <row r="1583" spans="7:7">
      <c r="G1583" s="74"/>
    </row>
    <row r="1584" spans="7:7">
      <c r="G1584" s="74"/>
    </row>
    <row r="1585" spans="7:7">
      <c r="G1585" s="74"/>
    </row>
    <row r="1586" spans="7:7">
      <c r="G1586" s="74"/>
    </row>
    <row r="1587" spans="7:7">
      <c r="G1587" s="74"/>
    </row>
    <row r="1588" spans="7:7">
      <c r="G1588" s="74"/>
    </row>
    <row r="1589" spans="7:7">
      <c r="G1589" s="74"/>
    </row>
    <row r="1590" spans="7:7">
      <c r="G1590" s="74"/>
    </row>
    <row r="1591" spans="7:7">
      <c r="G1591" s="74"/>
    </row>
    <row r="1592" spans="7:7">
      <c r="G1592" s="74"/>
    </row>
    <row r="1593" spans="7:7">
      <c r="G1593" s="74"/>
    </row>
    <row r="1594" spans="7:7">
      <c r="G1594" s="74"/>
    </row>
    <row r="1595" spans="7:7">
      <c r="G1595" s="74"/>
    </row>
    <row r="1596" spans="7:7">
      <c r="G1596" s="74"/>
    </row>
    <row r="1597" spans="7:7">
      <c r="G1597" s="74"/>
    </row>
    <row r="1598" spans="7:7">
      <c r="G1598" s="74"/>
    </row>
    <row r="1599" spans="7:7">
      <c r="G1599" s="74"/>
    </row>
    <row r="1600" spans="7:7">
      <c r="G1600" s="74"/>
    </row>
    <row r="1601" spans="7:7">
      <c r="G1601" s="74"/>
    </row>
    <row r="1602" spans="7:7">
      <c r="G1602" s="74"/>
    </row>
    <row r="1603" spans="7:7">
      <c r="G1603" s="74"/>
    </row>
    <row r="1604" spans="7:7">
      <c r="G1604" s="74"/>
    </row>
    <row r="1605" spans="7:7">
      <c r="G1605" s="74"/>
    </row>
    <row r="1606" spans="7:7">
      <c r="G1606" s="74"/>
    </row>
    <row r="1607" spans="7:7">
      <c r="G1607" s="74"/>
    </row>
    <row r="1608" spans="7:7">
      <c r="G1608" s="74"/>
    </row>
    <row r="1609" spans="7:7">
      <c r="G1609" s="74"/>
    </row>
    <row r="1610" spans="7:7">
      <c r="G1610" s="74"/>
    </row>
    <row r="1611" spans="7:7">
      <c r="G1611" s="74"/>
    </row>
    <row r="1612" spans="7:7">
      <c r="G1612" s="74"/>
    </row>
    <row r="1613" spans="7:7">
      <c r="G1613" s="74"/>
    </row>
    <row r="1614" spans="7:7">
      <c r="G1614" s="74"/>
    </row>
    <row r="1615" spans="7:7">
      <c r="G1615" s="74"/>
    </row>
    <row r="1616" spans="7:7">
      <c r="G1616" s="74"/>
    </row>
    <row r="1617" spans="7:7">
      <c r="G1617" s="74"/>
    </row>
    <row r="1618" spans="7:7">
      <c r="G1618" s="74"/>
    </row>
    <row r="1619" spans="7:7">
      <c r="G1619" s="74"/>
    </row>
    <row r="1620" spans="7:7">
      <c r="G1620" s="74"/>
    </row>
    <row r="1621" spans="7:7">
      <c r="G1621" s="74"/>
    </row>
    <row r="1622" spans="7:7">
      <c r="G1622" s="74"/>
    </row>
    <row r="1623" spans="7:7">
      <c r="G1623" s="74"/>
    </row>
    <row r="1624" spans="7:7">
      <c r="G1624" s="74"/>
    </row>
    <row r="1625" spans="7:7">
      <c r="G1625" s="74"/>
    </row>
    <row r="1626" spans="7:7">
      <c r="G1626" s="74"/>
    </row>
    <row r="1627" spans="7:7">
      <c r="G1627" s="74"/>
    </row>
    <row r="1628" spans="7:7">
      <c r="G1628" s="74"/>
    </row>
    <row r="1629" spans="7:7">
      <c r="G1629" s="74"/>
    </row>
    <row r="1630" spans="7:7">
      <c r="G1630" s="74"/>
    </row>
    <row r="1631" spans="7:7">
      <c r="G1631" s="74"/>
    </row>
    <row r="1632" spans="7:7">
      <c r="G1632" s="74"/>
    </row>
    <row r="1633" spans="7:7">
      <c r="G1633" s="74"/>
    </row>
    <row r="1634" spans="7:7">
      <c r="G1634" s="74"/>
    </row>
    <row r="1635" spans="7:7">
      <c r="G1635" s="74"/>
    </row>
    <row r="1636" spans="7:7">
      <c r="G1636" s="74"/>
    </row>
    <row r="1637" spans="7:7">
      <c r="G1637" s="74"/>
    </row>
    <row r="1638" spans="7:7">
      <c r="G1638" s="74"/>
    </row>
    <row r="1639" spans="7:7">
      <c r="G1639" s="74"/>
    </row>
    <row r="1640" spans="7:7">
      <c r="G1640" s="74"/>
    </row>
    <row r="1641" spans="7:7">
      <c r="G1641" s="74"/>
    </row>
    <row r="1642" spans="7:7">
      <c r="G1642" s="74"/>
    </row>
    <row r="1643" spans="7:7">
      <c r="G1643" s="74"/>
    </row>
    <row r="1644" spans="7:7">
      <c r="G1644" s="74"/>
    </row>
    <row r="1645" spans="7:7">
      <c r="G1645" s="74"/>
    </row>
    <row r="1646" spans="7:7">
      <c r="G1646" s="74"/>
    </row>
    <row r="1647" spans="7:7">
      <c r="G1647" s="74"/>
    </row>
    <row r="1648" spans="7:7">
      <c r="G1648" s="74"/>
    </row>
    <row r="1649" spans="7:7">
      <c r="G1649" s="74"/>
    </row>
    <row r="1650" spans="7:7">
      <c r="G1650" s="74"/>
    </row>
    <row r="1651" spans="7:7">
      <c r="G1651" s="74"/>
    </row>
    <row r="1652" spans="7:7">
      <c r="G1652" s="74"/>
    </row>
    <row r="1653" spans="7:7">
      <c r="G1653" s="74"/>
    </row>
    <row r="1654" spans="7:7">
      <c r="G1654" s="74"/>
    </row>
    <row r="1655" spans="7:7">
      <c r="G1655" s="74"/>
    </row>
    <row r="1656" spans="7:7">
      <c r="G1656" s="74"/>
    </row>
    <row r="1657" spans="7:7">
      <c r="G1657" s="74"/>
    </row>
    <row r="1658" spans="7:7">
      <c r="G1658" s="74"/>
    </row>
    <row r="1659" spans="7:7">
      <c r="G1659" s="74"/>
    </row>
    <row r="1660" spans="7:7">
      <c r="G1660" s="74"/>
    </row>
    <row r="1661" spans="7:7">
      <c r="G1661" s="74"/>
    </row>
    <row r="1662" spans="7:7">
      <c r="G1662" s="74"/>
    </row>
    <row r="1663" spans="7:7">
      <c r="G1663" s="74"/>
    </row>
    <row r="1664" spans="7:7">
      <c r="G1664" s="74"/>
    </row>
    <row r="1665" spans="7:7">
      <c r="G1665" s="74"/>
    </row>
    <row r="1666" spans="7:7">
      <c r="G1666" s="74"/>
    </row>
    <row r="1667" spans="7:7">
      <c r="G1667" s="74"/>
    </row>
    <row r="1668" spans="7:7">
      <c r="G1668" s="74"/>
    </row>
    <row r="1669" spans="7:7">
      <c r="G1669" s="74"/>
    </row>
    <row r="1670" spans="7:7">
      <c r="G1670" s="74"/>
    </row>
    <row r="1671" spans="7:7">
      <c r="G1671" s="74"/>
    </row>
    <row r="1672" spans="7:7">
      <c r="G1672" s="74"/>
    </row>
    <row r="1673" spans="7:7">
      <c r="G1673" s="74"/>
    </row>
    <row r="1674" spans="7:7">
      <c r="G1674" s="74"/>
    </row>
    <row r="1675" spans="7:7">
      <c r="G1675" s="74"/>
    </row>
    <row r="1676" spans="7:7">
      <c r="G1676" s="74"/>
    </row>
    <row r="1677" spans="7:7">
      <c r="G1677" s="74"/>
    </row>
    <row r="1678" spans="7:7">
      <c r="G1678" s="74"/>
    </row>
    <row r="1679" spans="7:7">
      <c r="G1679" s="74"/>
    </row>
    <row r="1680" spans="7:7">
      <c r="G1680" s="74"/>
    </row>
    <row r="1681" spans="7:7">
      <c r="G1681" s="74"/>
    </row>
    <row r="1682" spans="7:7">
      <c r="G1682" s="74"/>
    </row>
    <row r="1683" spans="7:7">
      <c r="G1683" s="74"/>
    </row>
    <row r="1684" spans="7:7">
      <c r="G1684" s="74"/>
    </row>
    <row r="1685" spans="7:7">
      <c r="G1685" s="74"/>
    </row>
    <row r="1686" spans="7:7">
      <c r="G1686" s="74"/>
    </row>
    <row r="1687" spans="7:7">
      <c r="G1687" s="74"/>
    </row>
    <row r="1688" spans="7:7">
      <c r="G1688" s="74"/>
    </row>
    <row r="1689" spans="7:7">
      <c r="G1689" s="74"/>
    </row>
    <row r="1690" spans="7:7">
      <c r="G1690" s="74"/>
    </row>
    <row r="1691" spans="7:7">
      <c r="G1691" s="74"/>
    </row>
    <row r="1692" spans="7:7">
      <c r="G1692" s="74"/>
    </row>
    <row r="1693" spans="7:7">
      <c r="G1693" s="74"/>
    </row>
    <row r="1694" spans="7:7">
      <c r="G1694" s="74"/>
    </row>
    <row r="1695" spans="7:7">
      <c r="G1695" s="74"/>
    </row>
    <row r="1696" spans="7:7">
      <c r="G1696" s="74"/>
    </row>
    <row r="1697" spans="7:7">
      <c r="G1697" s="74"/>
    </row>
    <row r="1698" spans="7:7">
      <c r="G1698" s="74"/>
    </row>
    <row r="1699" spans="7:7">
      <c r="G1699" s="74"/>
    </row>
    <row r="1700" spans="7:7">
      <c r="G1700" s="74"/>
    </row>
    <row r="1701" spans="7:7">
      <c r="G1701" s="74"/>
    </row>
    <row r="1702" spans="7:7">
      <c r="G1702" s="74"/>
    </row>
    <row r="1703" spans="7:7">
      <c r="G1703" s="74"/>
    </row>
    <row r="1704" spans="7:7">
      <c r="G1704" s="74"/>
    </row>
    <row r="1705" spans="7:7">
      <c r="G1705" s="74"/>
    </row>
    <row r="1706" spans="7:7">
      <c r="G1706" s="74"/>
    </row>
    <row r="1707" spans="7:7">
      <c r="G1707" s="74"/>
    </row>
    <row r="1708" spans="7:7">
      <c r="G1708" s="74"/>
    </row>
    <row r="1709" spans="7:7">
      <c r="G1709" s="74"/>
    </row>
    <row r="1710" spans="7:7">
      <c r="G1710" s="74"/>
    </row>
    <row r="1711" spans="7:7">
      <c r="G1711" s="74"/>
    </row>
    <row r="1712" spans="7:7">
      <c r="G1712" s="74"/>
    </row>
    <row r="1713" spans="7:7">
      <c r="G1713" s="74"/>
    </row>
    <row r="1714" spans="7:7">
      <c r="G1714" s="74"/>
    </row>
    <row r="1715" spans="7:7">
      <c r="G1715" s="74"/>
    </row>
    <row r="1716" spans="7:7">
      <c r="G1716" s="74"/>
    </row>
    <row r="1717" spans="7:7">
      <c r="G1717" s="74"/>
    </row>
    <row r="1718" spans="7:7">
      <c r="G1718" s="74"/>
    </row>
    <row r="1719" spans="7:7">
      <c r="G1719" s="74"/>
    </row>
    <row r="1720" spans="7:7">
      <c r="G1720" s="74"/>
    </row>
    <row r="1721" spans="7:7">
      <c r="G1721" s="74"/>
    </row>
    <row r="1722" spans="7:7">
      <c r="G1722" s="74"/>
    </row>
    <row r="1723" spans="7:7">
      <c r="G1723" s="74"/>
    </row>
    <row r="1724" spans="7:7">
      <c r="G1724" s="74"/>
    </row>
    <row r="1725" spans="7:7">
      <c r="G1725" s="74"/>
    </row>
    <row r="1726" spans="7:7">
      <c r="G1726" s="74"/>
    </row>
    <row r="1727" spans="7:7">
      <c r="G1727" s="74"/>
    </row>
    <row r="1728" spans="7:7">
      <c r="G1728" s="74"/>
    </row>
    <row r="1729" spans="7:7">
      <c r="G1729" s="74"/>
    </row>
    <row r="1730" spans="7:7">
      <c r="G1730" s="74"/>
    </row>
    <row r="1731" spans="7:7">
      <c r="G1731" s="74"/>
    </row>
    <row r="1732" spans="7:7">
      <c r="G1732" s="74"/>
    </row>
    <row r="1733" spans="7:7">
      <c r="G1733" s="74"/>
    </row>
    <row r="1734" spans="7:7">
      <c r="G1734" s="74"/>
    </row>
    <row r="1735" spans="7:7">
      <c r="G1735" s="74"/>
    </row>
    <row r="1736" spans="7:7">
      <c r="G1736" s="74"/>
    </row>
    <row r="1737" spans="7:7">
      <c r="G1737" s="74"/>
    </row>
    <row r="1738" spans="7:7">
      <c r="G1738" s="74"/>
    </row>
    <row r="1739" spans="7:7">
      <c r="G1739" s="74"/>
    </row>
    <row r="1740" spans="7:7">
      <c r="G1740" s="74"/>
    </row>
    <row r="1741" spans="7:7">
      <c r="G1741" s="74"/>
    </row>
    <row r="1742" spans="7:7">
      <c r="G1742" s="74"/>
    </row>
    <row r="1743" spans="7:7">
      <c r="G1743" s="74"/>
    </row>
    <row r="1744" spans="7:7">
      <c r="G1744" s="74"/>
    </row>
    <row r="1745" spans="7:7">
      <c r="G1745" s="74"/>
    </row>
    <row r="1746" spans="7:7">
      <c r="G1746" s="74"/>
    </row>
    <row r="1747" spans="7:7">
      <c r="G1747" s="74"/>
    </row>
    <row r="1748" spans="7:7">
      <c r="G1748" s="74"/>
    </row>
    <row r="1749" spans="7:7">
      <c r="G1749" s="74"/>
    </row>
    <row r="1750" spans="7:7">
      <c r="G1750" s="74"/>
    </row>
    <row r="1751" spans="7:7">
      <c r="G1751" s="74"/>
    </row>
    <row r="1752" spans="7:7">
      <c r="G1752" s="74"/>
    </row>
    <row r="1753" spans="7:7">
      <c r="G1753" s="74"/>
    </row>
    <row r="1754" spans="7:7">
      <c r="G1754" s="74"/>
    </row>
    <row r="1755" spans="7:7">
      <c r="G1755" s="74"/>
    </row>
    <row r="1756" spans="7:7">
      <c r="G1756" s="74"/>
    </row>
    <row r="1757" spans="7:7">
      <c r="G1757" s="74"/>
    </row>
    <row r="1758" spans="7:7">
      <c r="G1758" s="74"/>
    </row>
    <row r="1759" spans="7:7">
      <c r="G1759" s="74"/>
    </row>
    <row r="1760" spans="7:7">
      <c r="G1760" s="74"/>
    </row>
    <row r="1761" spans="7:7">
      <c r="G1761" s="74"/>
    </row>
    <row r="1762" spans="7:7">
      <c r="G1762" s="74"/>
    </row>
    <row r="1763" spans="7:7">
      <c r="G1763" s="74"/>
    </row>
    <row r="1764" spans="7:7">
      <c r="G1764" s="74"/>
    </row>
    <row r="1765" spans="7:7">
      <c r="G1765" s="74"/>
    </row>
    <row r="1766" spans="7:7">
      <c r="G1766" s="74"/>
    </row>
    <row r="1767" spans="7:7">
      <c r="G1767" s="74"/>
    </row>
    <row r="1768" spans="7:7">
      <c r="G1768" s="74"/>
    </row>
    <row r="1769" spans="7:7">
      <c r="G1769" s="74"/>
    </row>
    <row r="1770" spans="7:7">
      <c r="G1770" s="74"/>
    </row>
    <row r="1771" spans="7:7">
      <c r="G1771" s="74"/>
    </row>
    <row r="1772" spans="7:7">
      <c r="G1772" s="74"/>
    </row>
    <row r="1773" spans="7:7">
      <c r="G1773" s="74"/>
    </row>
    <row r="1774" spans="7:7">
      <c r="G1774" s="74"/>
    </row>
    <row r="1775" spans="7:7">
      <c r="G1775" s="74"/>
    </row>
    <row r="1776" spans="7:7">
      <c r="G1776" s="74"/>
    </row>
    <row r="1777" spans="7:7">
      <c r="G1777" s="74"/>
    </row>
    <row r="1778" spans="7:7">
      <c r="G1778" s="74"/>
    </row>
    <row r="1779" spans="7:7">
      <c r="G1779" s="74"/>
    </row>
    <row r="1780" spans="7:7">
      <c r="G1780" s="74"/>
    </row>
    <row r="1781" spans="7:7">
      <c r="G1781" s="74"/>
    </row>
  </sheetData>
  <autoFilter ref="A4:BL714"/>
  <phoneticPr fontId="25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6"/>
  <sheetViews>
    <sheetView topLeftCell="A30" workbookViewId="0">
      <selection sqref="A1:XFD1"/>
    </sheetView>
  </sheetViews>
  <sheetFormatPr defaultRowHeight="12.75"/>
  <cols>
    <col min="1" max="1" width="19" customWidth="1"/>
    <col min="2" max="2" width="14.140625" customWidth="1"/>
    <col min="3" max="3" width="14.7109375" customWidth="1"/>
    <col min="4" max="4" width="39.42578125" customWidth="1"/>
    <col min="5" max="5" width="6.140625" customWidth="1"/>
    <col min="6" max="6" width="13" customWidth="1"/>
    <col min="7" max="7" width="14.140625" customWidth="1"/>
    <col min="10" max="10" width="12.140625" customWidth="1"/>
    <col min="11" max="11" width="13.140625" customWidth="1"/>
  </cols>
  <sheetData>
    <row r="1" spans="1:17" s="144" customFormat="1" ht="33" customHeight="1">
      <c r="A1" s="143" t="s">
        <v>1083</v>
      </c>
      <c r="C1" s="143"/>
      <c r="D1" s="145"/>
      <c r="E1" s="146"/>
      <c r="F1" s="147"/>
      <c r="G1" s="147"/>
      <c r="H1" s="148"/>
      <c r="I1" s="148"/>
      <c r="J1" s="149"/>
      <c r="K1" s="150"/>
      <c r="L1" s="151"/>
      <c r="M1" s="152"/>
      <c r="N1" s="153"/>
      <c r="O1" s="145"/>
      <c r="P1" s="154"/>
    </row>
    <row r="2" spans="1:17" ht="15.75" customHeight="1"/>
    <row r="3" spans="1:17" ht="45" customHeight="1">
      <c r="A3" s="77" t="s">
        <v>83</v>
      </c>
      <c r="B3" s="77" t="s">
        <v>84</v>
      </c>
      <c r="C3" s="20" t="s">
        <v>72</v>
      </c>
      <c r="D3" s="9" t="s">
        <v>196</v>
      </c>
      <c r="E3" s="35"/>
      <c r="F3" s="165" t="s">
        <v>1056</v>
      </c>
      <c r="G3" s="68" t="s">
        <v>668</v>
      </c>
      <c r="H3" s="31" t="s">
        <v>332</v>
      </c>
      <c r="I3" s="31" t="s">
        <v>333</v>
      </c>
      <c r="J3" s="36" t="s">
        <v>466</v>
      </c>
      <c r="K3" s="48" t="s">
        <v>617</v>
      </c>
      <c r="L3" s="108" t="s">
        <v>588</v>
      </c>
      <c r="M3" s="101" t="s">
        <v>87</v>
      </c>
      <c r="N3" s="49" t="s">
        <v>189</v>
      </c>
      <c r="O3" s="46"/>
      <c r="P3" s="8"/>
      <c r="Q3" s="8"/>
    </row>
    <row r="4" spans="1:17" s="141" customFormat="1" ht="12.75" customHeight="1">
      <c r="A4" s="137" t="s">
        <v>85</v>
      </c>
      <c r="B4" s="137" t="s">
        <v>86</v>
      </c>
      <c r="C4" s="138">
        <v>124078000</v>
      </c>
      <c r="D4" s="139" t="s">
        <v>1058</v>
      </c>
      <c r="E4" s="172" t="s">
        <v>313</v>
      </c>
      <c r="F4" s="86">
        <v>8782</v>
      </c>
      <c r="G4" s="86">
        <v>10626.22</v>
      </c>
      <c r="H4" s="173">
        <v>21.7</v>
      </c>
      <c r="I4" s="173">
        <v>23</v>
      </c>
      <c r="J4" s="174"/>
      <c r="K4" s="175" t="s">
        <v>1072</v>
      </c>
      <c r="L4" s="110">
        <v>69109000</v>
      </c>
      <c r="M4" s="103" t="s">
        <v>50</v>
      </c>
      <c r="N4" s="90" t="s">
        <v>377</v>
      </c>
      <c r="O4" s="140"/>
    </row>
    <row r="5" spans="1:17" s="141" customFormat="1" ht="12.75" customHeight="1">
      <c r="A5" s="137" t="s">
        <v>85</v>
      </c>
      <c r="B5" s="137" t="s">
        <v>86</v>
      </c>
      <c r="C5" s="138">
        <v>124078600</v>
      </c>
      <c r="D5" s="139" t="s">
        <v>1059</v>
      </c>
      <c r="E5" s="172" t="s">
        <v>650</v>
      </c>
      <c r="F5" s="86">
        <v>10772</v>
      </c>
      <c r="G5" s="86">
        <v>13034.119999999999</v>
      </c>
      <c r="H5" s="173">
        <v>21.7</v>
      </c>
      <c r="I5" s="173">
        <v>23</v>
      </c>
      <c r="J5" s="174"/>
      <c r="K5" s="175" t="s">
        <v>1073</v>
      </c>
      <c r="L5" s="110">
        <v>69109000</v>
      </c>
      <c r="M5" s="103" t="s">
        <v>50</v>
      </c>
      <c r="N5" s="90" t="s">
        <v>377</v>
      </c>
      <c r="O5" s="140"/>
    </row>
    <row r="6" spans="1:17" s="141" customFormat="1" ht="12.75" customHeight="1">
      <c r="A6" s="137" t="s">
        <v>85</v>
      </c>
      <c r="B6" s="137" t="s">
        <v>86</v>
      </c>
      <c r="C6" s="138">
        <v>124560000</v>
      </c>
      <c r="D6" s="139" t="s">
        <v>1060</v>
      </c>
      <c r="E6" s="85" t="s">
        <v>313</v>
      </c>
      <c r="F6" s="86">
        <v>6300</v>
      </c>
      <c r="G6" s="86">
        <v>7623</v>
      </c>
      <c r="H6" s="173">
        <v>17.3</v>
      </c>
      <c r="I6" s="173">
        <v>18</v>
      </c>
      <c r="J6" s="174"/>
      <c r="K6" s="175" t="s">
        <v>1074</v>
      </c>
      <c r="L6" s="110">
        <v>69109000</v>
      </c>
      <c r="M6" s="103" t="s">
        <v>50</v>
      </c>
      <c r="N6" s="90" t="s">
        <v>377</v>
      </c>
      <c r="O6" s="140"/>
    </row>
    <row r="7" spans="1:17" s="141" customFormat="1" ht="12.75" customHeight="1">
      <c r="A7" s="137" t="s">
        <v>85</v>
      </c>
      <c r="B7" s="137" t="s">
        <v>86</v>
      </c>
      <c r="C7" s="138">
        <v>124560600</v>
      </c>
      <c r="D7" s="139" t="s">
        <v>1061</v>
      </c>
      <c r="E7" s="85" t="s">
        <v>650</v>
      </c>
      <c r="F7" s="86">
        <v>8290</v>
      </c>
      <c r="G7" s="86">
        <v>10030.9</v>
      </c>
      <c r="H7" s="173">
        <v>17.3</v>
      </c>
      <c r="I7" s="173">
        <v>18</v>
      </c>
      <c r="J7" s="174"/>
      <c r="K7" s="175" t="s">
        <v>1075</v>
      </c>
      <c r="L7" s="110">
        <v>69109000</v>
      </c>
      <c r="M7" s="103" t="s">
        <v>50</v>
      </c>
      <c r="N7" s="90" t="s">
        <v>377</v>
      </c>
      <c r="O7" s="140"/>
    </row>
    <row r="8" spans="1:17" s="141" customFormat="1" ht="12.75" customHeight="1">
      <c r="A8" s="137" t="s">
        <v>85</v>
      </c>
      <c r="B8" s="137" t="s">
        <v>86</v>
      </c>
      <c r="C8" s="138">
        <v>124575000</v>
      </c>
      <c r="D8" s="139" t="s">
        <v>1062</v>
      </c>
      <c r="E8" s="85" t="s">
        <v>313</v>
      </c>
      <c r="F8" s="86">
        <v>10300</v>
      </c>
      <c r="G8" s="86">
        <v>12463</v>
      </c>
      <c r="H8" s="173">
        <v>21.7</v>
      </c>
      <c r="I8" s="173">
        <v>23</v>
      </c>
      <c r="J8" s="174"/>
      <c r="K8" s="175" t="s">
        <v>1076</v>
      </c>
      <c r="L8" s="110">
        <v>69109000</v>
      </c>
      <c r="M8" s="103" t="s">
        <v>50</v>
      </c>
      <c r="N8" s="90" t="s">
        <v>377</v>
      </c>
      <c r="O8" s="140"/>
    </row>
    <row r="9" spans="1:17" s="141" customFormat="1" ht="12.75" customHeight="1">
      <c r="A9" s="137" t="s">
        <v>85</v>
      </c>
      <c r="B9" s="137" t="s">
        <v>86</v>
      </c>
      <c r="C9" s="138">
        <v>124575600</v>
      </c>
      <c r="D9" s="139" t="s">
        <v>1063</v>
      </c>
      <c r="E9" s="85" t="s">
        <v>650</v>
      </c>
      <c r="F9" s="86">
        <v>12290</v>
      </c>
      <c r="G9" s="86">
        <v>14870.9</v>
      </c>
      <c r="H9" s="173">
        <v>21.7</v>
      </c>
      <c r="I9" s="173">
        <v>23</v>
      </c>
      <c r="J9" s="174"/>
      <c r="K9" s="175" t="s">
        <v>1077</v>
      </c>
      <c r="L9" s="110">
        <v>69109000</v>
      </c>
      <c r="M9" s="103" t="s">
        <v>50</v>
      </c>
      <c r="N9" s="90" t="s">
        <v>377</v>
      </c>
      <c r="O9" s="140"/>
    </row>
    <row r="10" spans="1:17" s="141" customFormat="1" ht="12.75" customHeight="1">
      <c r="A10" s="137" t="s">
        <v>85</v>
      </c>
      <c r="B10" s="137" t="s">
        <v>86</v>
      </c>
      <c r="C10" s="138">
        <v>124550000</v>
      </c>
      <c r="D10" s="139" t="s">
        <v>1064</v>
      </c>
      <c r="E10" s="85" t="s">
        <v>313</v>
      </c>
      <c r="F10" s="86">
        <v>8818</v>
      </c>
      <c r="G10" s="86">
        <v>10669.779999999999</v>
      </c>
      <c r="H10" s="173">
        <v>14.5</v>
      </c>
      <c r="I10" s="173">
        <v>16</v>
      </c>
      <c r="J10" s="174"/>
      <c r="K10" s="175" t="s">
        <v>1078</v>
      </c>
      <c r="L10" s="110">
        <v>69109000</v>
      </c>
      <c r="M10" s="103" t="s">
        <v>50</v>
      </c>
      <c r="N10" s="90" t="s">
        <v>377</v>
      </c>
      <c r="O10" s="140"/>
    </row>
    <row r="11" spans="1:17" s="141" customFormat="1" ht="12.75" customHeight="1">
      <c r="A11" s="137" t="s">
        <v>85</v>
      </c>
      <c r="B11" s="137" t="s">
        <v>86</v>
      </c>
      <c r="C11" s="138">
        <v>124550600</v>
      </c>
      <c r="D11" s="139" t="s">
        <v>1065</v>
      </c>
      <c r="E11" s="85" t="s">
        <v>650</v>
      </c>
      <c r="F11" s="86">
        <v>10808</v>
      </c>
      <c r="G11" s="86">
        <v>13077.68</v>
      </c>
      <c r="H11" s="173">
        <v>14.5</v>
      </c>
      <c r="I11" s="173">
        <v>16</v>
      </c>
      <c r="J11" s="174"/>
      <c r="K11" s="175" t="s">
        <v>1079</v>
      </c>
      <c r="L11" s="110">
        <v>69109000</v>
      </c>
      <c r="M11" s="103" t="s">
        <v>50</v>
      </c>
      <c r="N11" s="90" t="s">
        <v>377</v>
      </c>
      <c r="O11" s="140"/>
    </row>
    <row r="12" spans="1:17" s="141" customFormat="1" ht="12.75" customHeight="1">
      <c r="A12" s="137" t="s">
        <v>85</v>
      </c>
      <c r="B12" s="137" t="s">
        <v>86</v>
      </c>
      <c r="C12" s="138">
        <v>124650000</v>
      </c>
      <c r="D12" s="139" t="s">
        <v>1066</v>
      </c>
      <c r="E12" s="85" t="s">
        <v>313</v>
      </c>
      <c r="F12" s="86">
        <v>8818</v>
      </c>
      <c r="G12" s="86">
        <v>10669.779999999999</v>
      </c>
      <c r="H12" s="173">
        <v>14.5</v>
      </c>
      <c r="I12" s="173">
        <v>16</v>
      </c>
      <c r="J12" s="174"/>
      <c r="K12" s="175" t="s">
        <v>1080</v>
      </c>
      <c r="L12" s="110">
        <v>69109000</v>
      </c>
      <c r="M12" s="103" t="s">
        <v>50</v>
      </c>
      <c r="N12" s="90" t="s">
        <v>377</v>
      </c>
      <c r="O12" s="140"/>
    </row>
    <row r="13" spans="1:17" s="141" customFormat="1" ht="12.75" customHeight="1">
      <c r="A13" s="137" t="s">
        <v>85</v>
      </c>
      <c r="B13" s="137" t="s">
        <v>86</v>
      </c>
      <c r="C13" s="138">
        <v>124650600</v>
      </c>
      <c r="D13" s="139" t="s">
        <v>1067</v>
      </c>
      <c r="E13" s="85" t="s">
        <v>650</v>
      </c>
      <c r="F13" s="86">
        <v>10808</v>
      </c>
      <c r="G13" s="86">
        <v>13077.68</v>
      </c>
      <c r="H13" s="173">
        <v>14.5</v>
      </c>
      <c r="I13" s="173">
        <v>16</v>
      </c>
      <c r="J13" s="174"/>
      <c r="K13" s="175" t="s">
        <v>1081</v>
      </c>
      <c r="L13" s="110">
        <v>69109000</v>
      </c>
      <c r="M13" s="103" t="s">
        <v>50</v>
      </c>
      <c r="N13" s="90" t="s">
        <v>377</v>
      </c>
      <c r="O13" s="140"/>
    </row>
    <row r="14" spans="1:17" s="92" customFormat="1" ht="12.75" customHeight="1">
      <c r="A14" s="82" t="s">
        <v>85</v>
      </c>
      <c r="B14" s="82" t="s">
        <v>86</v>
      </c>
      <c r="C14" s="82">
        <v>226155000</v>
      </c>
      <c r="D14" s="82" t="s">
        <v>669</v>
      </c>
      <c r="E14" s="85" t="s">
        <v>313</v>
      </c>
      <c r="F14" s="167">
        <v>3339</v>
      </c>
      <c r="G14" s="86">
        <v>4040.19</v>
      </c>
      <c r="H14" s="190">
        <v>13.2</v>
      </c>
      <c r="I14" s="190">
        <v>15.138</v>
      </c>
      <c r="J14" s="82">
        <v>20</v>
      </c>
      <c r="K14" s="191">
        <v>4022009327205</v>
      </c>
      <c r="L14" s="83">
        <v>69101000</v>
      </c>
      <c r="M14" s="84" t="s">
        <v>50</v>
      </c>
      <c r="N14" s="90" t="s">
        <v>377</v>
      </c>
      <c r="O14" s="91"/>
    </row>
    <row r="15" spans="1:17" s="92" customFormat="1" ht="12.75" customHeight="1">
      <c r="A15" s="82" t="s">
        <v>85</v>
      </c>
      <c r="B15" s="82" t="s">
        <v>86</v>
      </c>
      <c r="C15" s="82">
        <v>226155600</v>
      </c>
      <c r="D15" s="82" t="s">
        <v>670</v>
      </c>
      <c r="E15" s="85" t="s">
        <v>650</v>
      </c>
      <c r="F15" s="167">
        <v>5329</v>
      </c>
      <c r="G15" s="86">
        <v>6448.09</v>
      </c>
      <c r="H15" s="190">
        <v>13.2</v>
      </c>
      <c r="I15" s="190">
        <v>15.138</v>
      </c>
      <c r="J15" s="82">
        <v>20</v>
      </c>
      <c r="K15" s="191">
        <v>4022009329193</v>
      </c>
      <c r="L15" s="83">
        <v>69101000</v>
      </c>
      <c r="M15" s="84" t="s">
        <v>50</v>
      </c>
      <c r="N15" s="90" t="s">
        <v>377</v>
      </c>
      <c r="O15" s="91"/>
    </row>
    <row r="16" spans="1:17" s="92" customFormat="1" ht="12.75" customHeight="1">
      <c r="A16" s="82" t="s">
        <v>85</v>
      </c>
      <c r="B16" s="82" t="s">
        <v>86</v>
      </c>
      <c r="C16" s="82">
        <v>226160000</v>
      </c>
      <c r="D16" s="82" t="s">
        <v>671</v>
      </c>
      <c r="E16" s="85" t="s">
        <v>313</v>
      </c>
      <c r="F16" s="167">
        <v>3911.25</v>
      </c>
      <c r="G16" s="86">
        <v>4732.6125000000002</v>
      </c>
      <c r="H16" s="190">
        <v>14.6</v>
      </c>
      <c r="I16" s="190">
        <v>17.100000000000001</v>
      </c>
      <c r="J16" s="82">
        <v>20</v>
      </c>
      <c r="K16" s="191">
        <v>4022009327212</v>
      </c>
      <c r="L16" s="83">
        <v>69101000</v>
      </c>
      <c r="M16" s="84" t="s">
        <v>50</v>
      </c>
      <c r="N16" s="90" t="s">
        <v>377</v>
      </c>
      <c r="O16" s="91"/>
    </row>
    <row r="17" spans="1:15" s="92" customFormat="1" ht="12.75" customHeight="1">
      <c r="A17" s="82" t="s">
        <v>85</v>
      </c>
      <c r="B17" s="82" t="s">
        <v>86</v>
      </c>
      <c r="C17" s="82">
        <v>226160600</v>
      </c>
      <c r="D17" s="82" t="s">
        <v>672</v>
      </c>
      <c r="E17" s="85" t="s">
        <v>650</v>
      </c>
      <c r="F17" s="167">
        <v>5901</v>
      </c>
      <c r="G17" s="86">
        <v>7140.21</v>
      </c>
      <c r="H17" s="190">
        <v>14.6</v>
      </c>
      <c r="I17" s="190">
        <v>17.100000000000001</v>
      </c>
      <c r="J17" s="82">
        <v>20</v>
      </c>
      <c r="K17" s="191">
        <v>4022009329209</v>
      </c>
      <c r="L17" s="83">
        <v>69101000</v>
      </c>
      <c r="M17" s="84" t="s">
        <v>50</v>
      </c>
      <c r="N17" s="90" t="s">
        <v>377</v>
      </c>
      <c r="O17" s="91"/>
    </row>
    <row r="18" spans="1:15" s="92" customFormat="1" ht="12.75" customHeight="1">
      <c r="A18" s="82" t="s">
        <v>85</v>
      </c>
      <c r="B18" s="82" t="s">
        <v>86</v>
      </c>
      <c r="C18" s="82">
        <v>226165000</v>
      </c>
      <c r="D18" s="82" t="s">
        <v>673</v>
      </c>
      <c r="E18" s="85" t="s">
        <v>313</v>
      </c>
      <c r="F18" s="167">
        <v>5500</v>
      </c>
      <c r="G18" s="86">
        <v>6655</v>
      </c>
      <c r="H18" s="190">
        <v>15.8</v>
      </c>
      <c r="I18" s="190">
        <v>18.276</v>
      </c>
      <c r="J18" s="82">
        <v>16</v>
      </c>
      <c r="K18" s="191">
        <v>4022009329797</v>
      </c>
      <c r="L18" s="83">
        <v>69101000</v>
      </c>
      <c r="M18" s="84" t="s">
        <v>50</v>
      </c>
      <c r="N18" s="90" t="s">
        <v>377</v>
      </c>
      <c r="O18" s="91"/>
    </row>
    <row r="19" spans="1:15" s="92" customFormat="1" ht="12.75" customHeight="1">
      <c r="A19" s="82" t="s">
        <v>85</v>
      </c>
      <c r="B19" s="82" t="s">
        <v>86</v>
      </c>
      <c r="C19" s="82">
        <v>226165600</v>
      </c>
      <c r="D19" s="82" t="s">
        <v>674</v>
      </c>
      <c r="E19" s="85" t="s">
        <v>650</v>
      </c>
      <c r="F19" s="167">
        <v>7490</v>
      </c>
      <c r="G19" s="86">
        <v>9062.9</v>
      </c>
      <c r="H19" s="190">
        <v>15.8</v>
      </c>
      <c r="I19" s="190">
        <v>18.276</v>
      </c>
      <c r="J19" s="82">
        <v>16</v>
      </c>
      <c r="K19" s="191">
        <v>4022009329827</v>
      </c>
      <c r="L19" s="83">
        <v>69101000</v>
      </c>
      <c r="M19" s="84" t="s">
        <v>50</v>
      </c>
      <c r="N19" s="90" t="s">
        <v>377</v>
      </c>
      <c r="O19" s="91"/>
    </row>
    <row r="20" spans="1:15" s="92" customFormat="1" ht="12.75" customHeight="1">
      <c r="A20" s="82" t="s">
        <v>85</v>
      </c>
      <c r="B20" s="82" t="s">
        <v>86</v>
      </c>
      <c r="C20" s="82">
        <v>226265000</v>
      </c>
      <c r="D20" s="82" t="s">
        <v>675</v>
      </c>
      <c r="E20" s="85" t="s">
        <v>313</v>
      </c>
      <c r="F20" s="167">
        <v>5500</v>
      </c>
      <c r="G20" s="86">
        <v>6655</v>
      </c>
      <c r="H20" s="190">
        <v>15.8</v>
      </c>
      <c r="I20" s="190">
        <v>18.276</v>
      </c>
      <c r="J20" s="82">
        <v>16</v>
      </c>
      <c r="K20" s="191">
        <v>4022009329803</v>
      </c>
      <c r="L20" s="83">
        <v>69101000</v>
      </c>
      <c r="M20" s="84" t="s">
        <v>50</v>
      </c>
      <c r="N20" s="90" t="s">
        <v>377</v>
      </c>
      <c r="O20" s="91"/>
    </row>
    <row r="21" spans="1:15" s="92" customFormat="1" ht="12.75" customHeight="1">
      <c r="A21" s="82" t="s">
        <v>85</v>
      </c>
      <c r="B21" s="82" t="s">
        <v>86</v>
      </c>
      <c r="C21" s="82">
        <v>226265600</v>
      </c>
      <c r="D21" s="82" t="s">
        <v>676</v>
      </c>
      <c r="E21" s="85" t="s">
        <v>650</v>
      </c>
      <c r="F21" s="167">
        <v>7490</v>
      </c>
      <c r="G21" s="86">
        <v>9062.9</v>
      </c>
      <c r="H21" s="190">
        <v>15.8</v>
      </c>
      <c r="I21" s="190">
        <v>18.276</v>
      </c>
      <c r="J21" s="82">
        <v>16</v>
      </c>
      <c r="K21" s="191">
        <v>4022009329834</v>
      </c>
      <c r="L21" s="83">
        <v>69101000</v>
      </c>
      <c r="M21" s="84" t="s">
        <v>50</v>
      </c>
      <c r="N21" s="90" t="s">
        <v>377</v>
      </c>
      <c r="O21" s="91"/>
    </row>
    <row r="22" spans="1:15" s="92" customFormat="1" ht="12.75" customHeight="1">
      <c r="A22" s="82" t="s">
        <v>85</v>
      </c>
      <c r="B22" s="82" t="s">
        <v>86</v>
      </c>
      <c r="C22" s="82">
        <v>296250000</v>
      </c>
      <c r="D22" s="82" t="s">
        <v>677</v>
      </c>
      <c r="E22" s="85" t="s">
        <v>313</v>
      </c>
      <c r="F22" s="167">
        <v>3223.5</v>
      </c>
      <c r="G22" s="86">
        <v>3900.4349999999999</v>
      </c>
      <c r="H22" s="190">
        <v>6.5</v>
      </c>
      <c r="I22" s="190">
        <v>7.28</v>
      </c>
      <c r="J22" s="82">
        <v>24</v>
      </c>
      <c r="K22" s="191">
        <v>4022009327427</v>
      </c>
      <c r="L22" s="83">
        <v>69101000</v>
      </c>
      <c r="M22" s="84" t="s">
        <v>50</v>
      </c>
      <c r="N22" s="90" t="s">
        <v>377</v>
      </c>
      <c r="O22" s="91"/>
    </row>
    <row r="23" spans="1:15" s="92" customFormat="1" ht="12.75" customHeight="1">
      <c r="A23" s="82" t="s">
        <v>85</v>
      </c>
      <c r="B23" s="82" t="s">
        <v>86</v>
      </c>
      <c r="C23" s="82">
        <v>276140000</v>
      </c>
      <c r="D23" s="82" t="s">
        <v>678</v>
      </c>
      <c r="E23" s="85" t="s">
        <v>313</v>
      </c>
      <c r="F23" s="167">
        <v>2457</v>
      </c>
      <c r="G23" s="86">
        <v>2972.97</v>
      </c>
      <c r="H23" s="190">
        <v>7.1</v>
      </c>
      <c r="I23" s="190">
        <v>8.4160000000000004</v>
      </c>
      <c r="J23" s="82">
        <v>36</v>
      </c>
      <c r="K23" s="191">
        <v>4022009327342</v>
      </c>
      <c r="L23" s="83">
        <v>69101000</v>
      </c>
      <c r="M23" s="84" t="s">
        <v>50</v>
      </c>
      <c r="N23" s="90" t="s">
        <v>377</v>
      </c>
      <c r="O23" s="91"/>
    </row>
    <row r="24" spans="1:15" s="92" customFormat="1" ht="12.75" customHeight="1">
      <c r="A24" s="82" t="s">
        <v>85</v>
      </c>
      <c r="B24" s="82" t="s">
        <v>86</v>
      </c>
      <c r="C24" s="82">
        <v>276140600</v>
      </c>
      <c r="D24" s="82" t="s">
        <v>679</v>
      </c>
      <c r="E24" s="85" t="s">
        <v>650</v>
      </c>
      <c r="F24" s="167">
        <v>4447</v>
      </c>
      <c r="G24" s="86">
        <v>5380.87</v>
      </c>
      <c r="H24" s="190">
        <v>7.1</v>
      </c>
      <c r="I24" s="190">
        <v>8.4160000000000004</v>
      </c>
      <c r="J24" s="82">
        <v>36</v>
      </c>
      <c r="K24" s="191">
        <v>4022009329216</v>
      </c>
      <c r="L24" s="83">
        <v>69101000</v>
      </c>
      <c r="M24" s="84" t="s">
        <v>50</v>
      </c>
      <c r="N24" s="90" t="s">
        <v>377</v>
      </c>
      <c r="O24" s="91"/>
    </row>
    <row r="25" spans="1:15" s="92" customFormat="1" ht="12.75" customHeight="1">
      <c r="A25" s="82" t="s">
        <v>85</v>
      </c>
      <c r="B25" s="82" t="s">
        <v>86</v>
      </c>
      <c r="C25" s="82">
        <v>276240000</v>
      </c>
      <c r="D25" s="82" t="s">
        <v>680</v>
      </c>
      <c r="E25" s="85" t="s">
        <v>313</v>
      </c>
      <c r="F25" s="167">
        <v>2457</v>
      </c>
      <c r="G25" s="86">
        <v>2972.97</v>
      </c>
      <c r="H25" s="190">
        <v>7.1</v>
      </c>
      <c r="I25" s="190">
        <v>8.4160000000000004</v>
      </c>
      <c r="J25" s="82">
        <v>36</v>
      </c>
      <c r="K25" s="191">
        <v>4022009327359</v>
      </c>
      <c r="L25" s="83">
        <v>69101000</v>
      </c>
      <c r="M25" s="84" t="s">
        <v>50</v>
      </c>
      <c r="N25" s="90" t="s">
        <v>377</v>
      </c>
      <c r="O25" s="91"/>
    </row>
    <row r="26" spans="1:15" s="92" customFormat="1" ht="12.75" customHeight="1">
      <c r="A26" s="82" t="s">
        <v>85</v>
      </c>
      <c r="B26" s="82" t="s">
        <v>86</v>
      </c>
      <c r="C26" s="82">
        <v>276240600</v>
      </c>
      <c r="D26" s="82" t="s">
        <v>681</v>
      </c>
      <c r="E26" s="85" t="s">
        <v>650</v>
      </c>
      <c r="F26" s="167">
        <v>4447</v>
      </c>
      <c r="G26" s="86">
        <v>5380.87</v>
      </c>
      <c r="H26" s="190">
        <v>7.1</v>
      </c>
      <c r="I26" s="190">
        <v>8.4160000000000004</v>
      </c>
      <c r="J26" s="82">
        <v>36</v>
      </c>
      <c r="K26" s="191">
        <v>4022009329247</v>
      </c>
      <c r="L26" s="83">
        <v>69101000</v>
      </c>
      <c r="M26" s="84" t="s">
        <v>50</v>
      </c>
      <c r="N26" s="90" t="s">
        <v>377</v>
      </c>
      <c r="O26" s="91"/>
    </row>
    <row r="27" spans="1:15" s="92" customFormat="1" ht="12.75" customHeight="1">
      <c r="A27" s="82" t="s">
        <v>85</v>
      </c>
      <c r="B27" s="82" t="s">
        <v>86</v>
      </c>
      <c r="C27" s="82">
        <v>276145000</v>
      </c>
      <c r="D27" s="82" t="s">
        <v>682</v>
      </c>
      <c r="E27" s="85" t="s">
        <v>313</v>
      </c>
      <c r="F27" s="167">
        <v>2670.15</v>
      </c>
      <c r="G27" s="86">
        <v>3230.8815</v>
      </c>
      <c r="H27" s="190">
        <v>10.8</v>
      </c>
      <c r="I27" s="190">
        <v>12.116</v>
      </c>
      <c r="J27" s="82">
        <v>36</v>
      </c>
      <c r="K27" s="191">
        <v>4022009327229</v>
      </c>
      <c r="L27" s="83">
        <v>69101000</v>
      </c>
      <c r="M27" s="84" t="s">
        <v>50</v>
      </c>
      <c r="N27" s="90" t="s">
        <v>377</v>
      </c>
      <c r="O27" s="91"/>
    </row>
    <row r="28" spans="1:15" s="92" customFormat="1" ht="12.75" customHeight="1">
      <c r="A28" s="82" t="s">
        <v>85</v>
      </c>
      <c r="B28" s="82" t="s">
        <v>86</v>
      </c>
      <c r="C28" s="82">
        <v>276145600</v>
      </c>
      <c r="D28" s="82" t="s">
        <v>683</v>
      </c>
      <c r="E28" s="85" t="s">
        <v>650</v>
      </c>
      <c r="F28" s="167">
        <v>4660</v>
      </c>
      <c r="G28" s="86">
        <v>5638.5999999999995</v>
      </c>
      <c r="H28" s="190">
        <v>10.8</v>
      </c>
      <c r="I28" s="190">
        <v>12.116</v>
      </c>
      <c r="J28" s="82">
        <v>36</v>
      </c>
      <c r="K28" s="191">
        <v>4022009329223</v>
      </c>
      <c r="L28" s="83">
        <v>69101000</v>
      </c>
      <c r="M28" s="84" t="s">
        <v>50</v>
      </c>
      <c r="N28" s="90" t="s">
        <v>377</v>
      </c>
      <c r="O28" s="91"/>
    </row>
    <row r="29" spans="1:15" s="92" customFormat="1" ht="12.75" customHeight="1">
      <c r="A29" s="82" t="s">
        <v>85</v>
      </c>
      <c r="B29" s="82" t="s">
        <v>86</v>
      </c>
      <c r="C29" s="82">
        <v>276150000</v>
      </c>
      <c r="D29" s="82" t="s">
        <v>684</v>
      </c>
      <c r="E29" s="85" t="s">
        <v>313</v>
      </c>
      <c r="F29" s="167">
        <v>2887.5</v>
      </c>
      <c r="G29" s="86">
        <v>3493.875</v>
      </c>
      <c r="H29" s="190">
        <v>8.6999999999999993</v>
      </c>
      <c r="I29" s="190">
        <v>10.016</v>
      </c>
      <c r="J29" s="82">
        <v>36</v>
      </c>
      <c r="K29" s="191">
        <v>4022009327366</v>
      </c>
      <c r="L29" s="83">
        <v>69101000</v>
      </c>
      <c r="M29" s="84" t="s">
        <v>50</v>
      </c>
      <c r="N29" s="90" t="s">
        <v>377</v>
      </c>
      <c r="O29" s="91"/>
    </row>
    <row r="30" spans="1:15" s="92" customFormat="1" ht="12.75" customHeight="1">
      <c r="A30" s="82" t="s">
        <v>85</v>
      </c>
      <c r="B30" s="82" t="s">
        <v>86</v>
      </c>
      <c r="C30" s="82">
        <v>276150600</v>
      </c>
      <c r="D30" s="82" t="s">
        <v>685</v>
      </c>
      <c r="E30" s="85" t="s">
        <v>650</v>
      </c>
      <c r="F30" s="167">
        <v>4878</v>
      </c>
      <c r="G30" s="86">
        <v>5902.38</v>
      </c>
      <c r="H30" s="190">
        <v>8.6999999999999993</v>
      </c>
      <c r="I30" s="190">
        <v>10.016</v>
      </c>
      <c r="J30" s="82">
        <v>36</v>
      </c>
      <c r="K30" s="191">
        <v>4022009329230</v>
      </c>
      <c r="L30" s="83">
        <v>69101000</v>
      </c>
      <c r="M30" s="84" t="s">
        <v>50</v>
      </c>
      <c r="N30" s="90" t="s">
        <v>377</v>
      </c>
      <c r="O30" s="91"/>
    </row>
    <row r="31" spans="1:15" s="92" customFormat="1" ht="12.75" customHeight="1">
      <c r="A31" s="82" t="s">
        <v>85</v>
      </c>
      <c r="B31" s="82" t="s">
        <v>86</v>
      </c>
      <c r="C31" s="82">
        <v>276250000</v>
      </c>
      <c r="D31" s="82" t="s">
        <v>686</v>
      </c>
      <c r="E31" s="85" t="s">
        <v>313</v>
      </c>
      <c r="F31" s="167">
        <v>2887.5</v>
      </c>
      <c r="G31" s="86">
        <v>3493.875</v>
      </c>
      <c r="H31" s="190">
        <v>8.4</v>
      </c>
      <c r="I31" s="190">
        <v>9.7170000000000005</v>
      </c>
      <c r="J31" s="82">
        <v>36</v>
      </c>
      <c r="K31" s="191">
        <v>4022009327373</v>
      </c>
      <c r="L31" s="83">
        <v>69101000</v>
      </c>
      <c r="M31" s="84" t="s">
        <v>50</v>
      </c>
      <c r="N31" s="90" t="s">
        <v>377</v>
      </c>
      <c r="O31" s="91"/>
    </row>
    <row r="32" spans="1:15" s="92" customFormat="1" ht="12.75" customHeight="1">
      <c r="A32" s="82" t="s">
        <v>85</v>
      </c>
      <c r="B32" s="82" t="s">
        <v>86</v>
      </c>
      <c r="C32" s="82">
        <v>276250600</v>
      </c>
      <c r="D32" s="82" t="s">
        <v>687</v>
      </c>
      <c r="E32" s="85" t="s">
        <v>650</v>
      </c>
      <c r="F32" s="167">
        <v>4878</v>
      </c>
      <c r="G32" s="86">
        <v>5902.38</v>
      </c>
      <c r="H32" s="190">
        <v>8.4</v>
      </c>
      <c r="I32" s="190">
        <v>9.7170000000000005</v>
      </c>
      <c r="J32" s="82">
        <v>36</v>
      </c>
      <c r="K32" s="191">
        <v>4022009329254</v>
      </c>
      <c r="L32" s="83">
        <v>69101000</v>
      </c>
      <c r="M32" s="84" t="s">
        <v>50</v>
      </c>
      <c r="N32" s="90" t="s">
        <v>377</v>
      </c>
      <c r="O32" s="91"/>
    </row>
    <row r="33" spans="1:15" s="92" customFormat="1" ht="12.75" customHeight="1">
      <c r="A33" s="82" t="s">
        <v>85</v>
      </c>
      <c r="B33" s="82" t="s">
        <v>86</v>
      </c>
      <c r="C33" s="82">
        <v>276350000</v>
      </c>
      <c r="D33" s="82" t="s">
        <v>688</v>
      </c>
      <c r="E33" s="85" t="s">
        <v>313</v>
      </c>
      <c r="F33" s="167">
        <v>2887.5</v>
      </c>
      <c r="G33" s="86">
        <v>3493.875</v>
      </c>
      <c r="H33" s="190">
        <v>8.4</v>
      </c>
      <c r="I33" s="190">
        <v>9.7170000000000005</v>
      </c>
      <c r="J33" s="82">
        <v>36</v>
      </c>
      <c r="K33" s="191">
        <v>4022009327380</v>
      </c>
      <c r="L33" s="83">
        <v>69101000</v>
      </c>
      <c r="M33" s="84" t="s">
        <v>50</v>
      </c>
      <c r="N33" s="90" t="s">
        <v>377</v>
      </c>
      <c r="O33" s="91"/>
    </row>
    <row r="34" spans="1:15" s="92" customFormat="1" ht="12.75" customHeight="1">
      <c r="A34" s="82" t="s">
        <v>85</v>
      </c>
      <c r="B34" s="82" t="s">
        <v>86</v>
      </c>
      <c r="C34" s="82">
        <v>276350600</v>
      </c>
      <c r="D34" s="82" t="s">
        <v>689</v>
      </c>
      <c r="E34" s="85" t="s">
        <v>650</v>
      </c>
      <c r="F34" s="167">
        <v>4878</v>
      </c>
      <c r="G34" s="86">
        <v>5902.38</v>
      </c>
      <c r="H34" s="190">
        <v>8.4</v>
      </c>
      <c r="I34" s="190">
        <v>9.7170000000000005</v>
      </c>
      <c r="J34" s="82">
        <v>36</v>
      </c>
      <c r="K34" s="191">
        <v>4022009329261</v>
      </c>
      <c r="L34" s="83">
        <v>69101000</v>
      </c>
      <c r="M34" s="84" t="s">
        <v>50</v>
      </c>
      <c r="N34" s="90" t="s">
        <v>377</v>
      </c>
      <c r="O34" s="91"/>
    </row>
    <row r="35" spans="1:15" s="92" customFormat="1" ht="12.75" customHeight="1">
      <c r="A35" s="82" t="s">
        <v>85</v>
      </c>
      <c r="B35" s="82" t="s">
        <v>86</v>
      </c>
      <c r="C35" s="82">
        <v>226150000</v>
      </c>
      <c r="D35" s="82" t="s">
        <v>690</v>
      </c>
      <c r="E35" s="85" t="s">
        <v>313</v>
      </c>
      <c r="F35" s="167">
        <v>5920</v>
      </c>
      <c r="G35" s="86">
        <v>7163.2</v>
      </c>
      <c r="H35" s="190">
        <v>16.2</v>
      </c>
      <c r="I35" s="190">
        <v>18.152999999999999</v>
      </c>
      <c r="J35" s="82">
        <v>20</v>
      </c>
      <c r="K35" s="191">
        <v>4022009327267</v>
      </c>
      <c r="L35" s="83">
        <v>69101000</v>
      </c>
      <c r="M35" s="84" t="s">
        <v>50</v>
      </c>
      <c r="N35" s="90" t="s">
        <v>377</v>
      </c>
      <c r="O35" s="91"/>
    </row>
    <row r="36" spans="1:15" s="92" customFormat="1" ht="12.75" customHeight="1">
      <c r="A36" s="82" t="s">
        <v>85</v>
      </c>
      <c r="B36" s="82" t="s">
        <v>86</v>
      </c>
      <c r="C36" s="82">
        <v>226150600</v>
      </c>
      <c r="D36" s="82" t="s">
        <v>691</v>
      </c>
      <c r="E36" s="85" t="s">
        <v>650</v>
      </c>
      <c r="F36" s="167">
        <v>7909.6500000000005</v>
      </c>
      <c r="G36" s="86">
        <v>9570.6764999999996</v>
      </c>
      <c r="H36" s="190">
        <v>16.2</v>
      </c>
      <c r="I36" s="190">
        <v>18.152999999999999</v>
      </c>
      <c r="J36" s="82">
        <v>20</v>
      </c>
      <c r="K36" s="191">
        <v>4022009329186</v>
      </c>
      <c r="L36" s="83">
        <v>69101000</v>
      </c>
      <c r="M36" s="84" t="s">
        <v>50</v>
      </c>
      <c r="N36" s="90" t="s">
        <v>377</v>
      </c>
      <c r="O36" s="91"/>
    </row>
    <row r="37" spans="1:15" s="92" customFormat="1" ht="12.75" customHeight="1">
      <c r="A37" s="82" t="s">
        <v>85</v>
      </c>
      <c r="B37" s="82" t="s">
        <v>86</v>
      </c>
      <c r="C37" s="82">
        <v>276132000</v>
      </c>
      <c r="D37" s="82" t="s">
        <v>692</v>
      </c>
      <c r="E37" s="85" t="s">
        <v>313</v>
      </c>
      <c r="F37" s="167">
        <v>3139.5</v>
      </c>
      <c r="G37" s="86">
        <v>3798.7950000000001</v>
      </c>
      <c r="H37" s="190">
        <v>6.7</v>
      </c>
      <c r="I37" s="190">
        <v>7.7009999999999996</v>
      </c>
      <c r="J37" s="82">
        <v>40</v>
      </c>
      <c r="K37" s="191">
        <v>4022009329810</v>
      </c>
      <c r="L37" s="83">
        <v>69101000</v>
      </c>
      <c r="M37" s="84" t="s">
        <v>50</v>
      </c>
      <c r="N37" s="90" t="s">
        <v>377</v>
      </c>
      <c r="O37" s="91"/>
    </row>
    <row r="38" spans="1:15" s="92" customFormat="1" ht="12.75" customHeight="1">
      <c r="A38" s="82" t="s">
        <v>85</v>
      </c>
      <c r="B38" s="82" t="s">
        <v>86</v>
      </c>
      <c r="C38" s="82">
        <v>276132600</v>
      </c>
      <c r="D38" s="82" t="s">
        <v>693</v>
      </c>
      <c r="E38" s="85" t="s">
        <v>650</v>
      </c>
      <c r="F38" s="167">
        <v>5130</v>
      </c>
      <c r="G38" s="86">
        <v>6207.3</v>
      </c>
      <c r="H38" s="190">
        <v>6.7</v>
      </c>
      <c r="I38" s="190">
        <v>7.7009999999999996</v>
      </c>
      <c r="J38" s="82">
        <v>40</v>
      </c>
      <c r="K38" s="191">
        <v>4022009329841</v>
      </c>
      <c r="L38" s="83">
        <v>69101000</v>
      </c>
      <c r="M38" s="84" t="s">
        <v>50</v>
      </c>
      <c r="N38" s="90" t="s">
        <v>377</v>
      </c>
      <c r="O38" s="91"/>
    </row>
    <row r="39" spans="1:15" s="92" customFormat="1" ht="12.75" customHeight="1">
      <c r="A39" s="82" t="s">
        <v>85</v>
      </c>
      <c r="B39" s="82" t="s">
        <v>86</v>
      </c>
      <c r="C39" s="82">
        <v>206145000</v>
      </c>
      <c r="D39" s="82" t="s">
        <v>694</v>
      </c>
      <c r="E39" s="85" t="s">
        <v>313</v>
      </c>
      <c r="F39" s="167">
        <v>5355</v>
      </c>
      <c r="G39" s="86">
        <v>6479.55</v>
      </c>
      <c r="H39" s="190">
        <v>14.4</v>
      </c>
      <c r="I39" s="190">
        <v>16.943999999999999</v>
      </c>
      <c r="J39" s="82">
        <v>16</v>
      </c>
      <c r="K39" s="191">
        <v>4022009327403</v>
      </c>
      <c r="L39" s="83">
        <v>69101000</v>
      </c>
      <c r="M39" s="84" t="s">
        <v>50</v>
      </c>
      <c r="N39" s="90" t="s">
        <v>377</v>
      </c>
      <c r="O39" s="91"/>
    </row>
    <row r="40" spans="1:15" s="92" customFormat="1" ht="12.75" customHeight="1">
      <c r="A40" s="82" t="s">
        <v>85</v>
      </c>
      <c r="B40" s="82" t="s">
        <v>86</v>
      </c>
      <c r="C40" s="82">
        <v>206145600</v>
      </c>
      <c r="D40" s="82" t="s">
        <v>695</v>
      </c>
      <c r="E40" s="85" t="s">
        <v>650</v>
      </c>
      <c r="F40" s="167">
        <v>7345</v>
      </c>
      <c r="G40" s="86">
        <v>8887.4499999999989</v>
      </c>
      <c r="H40" s="190">
        <v>14.4</v>
      </c>
      <c r="I40" s="190">
        <v>16.943999999999999</v>
      </c>
      <c r="J40" s="82">
        <v>16</v>
      </c>
      <c r="K40" s="191">
        <v>4022009329162</v>
      </c>
      <c r="L40" s="83">
        <v>69101000</v>
      </c>
      <c r="M40" s="84" t="s">
        <v>50</v>
      </c>
      <c r="N40" s="90" t="s">
        <v>377</v>
      </c>
      <c r="O40" s="91"/>
    </row>
    <row r="41" spans="1:15" s="92" customFormat="1" ht="12.75" customHeight="1">
      <c r="A41" s="82" t="s">
        <v>85</v>
      </c>
      <c r="B41" s="82" t="s">
        <v>86</v>
      </c>
      <c r="C41" s="82">
        <v>572180000</v>
      </c>
      <c r="D41" s="82" t="s">
        <v>696</v>
      </c>
      <c r="E41" s="85" t="s">
        <v>314</v>
      </c>
      <c r="F41" s="167">
        <v>2205</v>
      </c>
      <c r="G41" s="86">
        <v>2668.0499999999997</v>
      </c>
      <c r="H41" s="190">
        <v>2.8</v>
      </c>
      <c r="I41" s="190">
        <v>3.4</v>
      </c>
      <c r="J41" s="82">
        <v>125</v>
      </c>
      <c r="K41" s="171">
        <v>4022009329681</v>
      </c>
      <c r="L41" s="83">
        <v>39222000</v>
      </c>
      <c r="M41" s="84" t="s">
        <v>722</v>
      </c>
      <c r="N41" s="90" t="s">
        <v>377</v>
      </c>
      <c r="O41" s="91"/>
    </row>
    <row r="42" spans="1:15" s="92" customFormat="1" ht="12.75" customHeight="1">
      <c r="A42" s="82" t="s">
        <v>85</v>
      </c>
      <c r="B42" s="82" t="s">
        <v>86</v>
      </c>
      <c r="C42" s="82">
        <v>572120000</v>
      </c>
      <c r="D42" s="82" t="s">
        <v>697</v>
      </c>
      <c r="E42" s="85" t="s">
        <v>314</v>
      </c>
      <c r="F42" s="167">
        <v>3727.5</v>
      </c>
      <c r="G42" s="86">
        <v>4510.2749999999996</v>
      </c>
      <c r="H42" s="190">
        <v>2.7610000000000001</v>
      </c>
      <c r="I42" s="190">
        <v>3.3170000000000002</v>
      </c>
      <c r="J42" s="82">
        <v>125</v>
      </c>
      <c r="K42" s="191">
        <v>4022009305678</v>
      </c>
      <c r="L42" s="83">
        <v>39222000</v>
      </c>
      <c r="M42" s="84" t="s">
        <v>722</v>
      </c>
      <c r="N42" s="90" t="s">
        <v>377</v>
      </c>
      <c r="O42" s="91"/>
    </row>
    <row r="43" spans="1:15" s="97" customFormat="1" ht="12.75" customHeight="1">
      <c r="A43" s="93" t="s">
        <v>85</v>
      </c>
      <c r="B43" s="93" t="s">
        <v>86</v>
      </c>
      <c r="C43" s="79">
        <v>862055000</v>
      </c>
      <c r="D43" s="79" t="s">
        <v>698</v>
      </c>
      <c r="E43" s="37" t="s">
        <v>314</v>
      </c>
      <c r="F43" s="167">
        <v>8032.5</v>
      </c>
      <c r="G43" s="69">
        <v>9719.3249999999989</v>
      </c>
      <c r="H43" s="99">
        <v>13</v>
      </c>
      <c r="I43" s="99">
        <v>16.425000000000001</v>
      </c>
      <c r="J43" s="93">
        <v>8</v>
      </c>
      <c r="K43" s="100">
        <v>4022009327465</v>
      </c>
      <c r="L43" s="75">
        <v>94036090</v>
      </c>
      <c r="M43" s="78" t="s">
        <v>51</v>
      </c>
      <c r="N43" s="1" t="s">
        <v>377</v>
      </c>
      <c r="O43" s="96"/>
    </row>
    <row r="44" spans="1:15" s="97" customFormat="1" ht="12.75" customHeight="1">
      <c r="A44" s="93" t="s">
        <v>85</v>
      </c>
      <c r="B44" s="93" t="s">
        <v>86</v>
      </c>
      <c r="C44" s="79">
        <v>862056000</v>
      </c>
      <c r="D44" s="79" t="s">
        <v>699</v>
      </c>
      <c r="E44" s="37" t="s">
        <v>314</v>
      </c>
      <c r="F44" s="167">
        <v>8032.5</v>
      </c>
      <c r="G44" s="69">
        <v>9719.3249999999989</v>
      </c>
      <c r="H44" s="99">
        <v>13</v>
      </c>
      <c r="I44" s="99">
        <v>16.425000000000001</v>
      </c>
      <c r="J44" s="93">
        <v>8</v>
      </c>
      <c r="K44" s="100">
        <v>4022009328967</v>
      </c>
      <c r="L44" s="75">
        <v>94036090</v>
      </c>
      <c r="M44" s="78" t="s">
        <v>51</v>
      </c>
      <c r="N44" s="1" t="s">
        <v>377</v>
      </c>
      <c r="O44" s="96"/>
    </row>
    <row r="45" spans="1:15" s="97" customFormat="1" ht="12.75" customHeight="1">
      <c r="A45" s="93" t="s">
        <v>85</v>
      </c>
      <c r="B45" s="93" t="s">
        <v>86</v>
      </c>
      <c r="C45" s="79">
        <v>862060000</v>
      </c>
      <c r="D45" s="79" t="s">
        <v>700</v>
      </c>
      <c r="E45" s="37" t="s">
        <v>314</v>
      </c>
      <c r="F45" s="167">
        <v>8032.5</v>
      </c>
      <c r="G45" s="69">
        <v>9719.3249999999989</v>
      </c>
      <c r="H45" s="99">
        <v>13.9</v>
      </c>
      <c r="I45" s="99">
        <v>17.538</v>
      </c>
      <c r="J45" s="93">
        <v>8</v>
      </c>
      <c r="K45" s="100">
        <v>4022009327472</v>
      </c>
      <c r="L45" s="75">
        <v>94036090</v>
      </c>
      <c r="M45" s="78" t="s">
        <v>51</v>
      </c>
      <c r="N45" s="1" t="s">
        <v>377</v>
      </c>
      <c r="O45" s="96"/>
    </row>
    <row r="46" spans="1:15" s="97" customFormat="1" ht="12.75" customHeight="1">
      <c r="A46" s="93" t="s">
        <v>85</v>
      </c>
      <c r="B46" s="93" t="s">
        <v>86</v>
      </c>
      <c r="C46" s="79">
        <v>862061000</v>
      </c>
      <c r="D46" s="79" t="s">
        <v>701</v>
      </c>
      <c r="E46" s="37" t="s">
        <v>314</v>
      </c>
      <c r="F46" s="167">
        <v>8032.5</v>
      </c>
      <c r="G46" s="69">
        <v>9719.3249999999989</v>
      </c>
      <c r="H46" s="99">
        <v>13.9</v>
      </c>
      <c r="I46" s="99">
        <v>17.538</v>
      </c>
      <c r="J46" s="93">
        <v>8</v>
      </c>
      <c r="K46" s="100">
        <v>4022009328974</v>
      </c>
      <c r="L46" s="75">
        <v>94036090</v>
      </c>
      <c r="M46" s="78" t="s">
        <v>51</v>
      </c>
      <c r="N46" s="1" t="s">
        <v>377</v>
      </c>
      <c r="O46" s="96"/>
    </row>
    <row r="47" spans="1:15" s="97" customFormat="1" ht="12.75" customHeight="1">
      <c r="A47" s="93" t="s">
        <v>85</v>
      </c>
      <c r="B47" s="93" t="s">
        <v>86</v>
      </c>
      <c r="C47" s="79">
        <v>862265000</v>
      </c>
      <c r="D47" s="79" t="s">
        <v>702</v>
      </c>
      <c r="E47" s="37" t="s">
        <v>314</v>
      </c>
      <c r="F47" s="167">
        <v>10153.5</v>
      </c>
      <c r="G47" s="69">
        <v>12285.734999999999</v>
      </c>
      <c r="H47" s="99">
        <v>14.2</v>
      </c>
      <c r="I47" s="99">
        <v>18.524999999999999</v>
      </c>
      <c r="J47" s="93">
        <v>8</v>
      </c>
      <c r="K47" s="100">
        <v>4022009329056</v>
      </c>
      <c r="L47" s="75">
        <v>94036090</v>
      </c>
      <c r="M47" s="78" t="s">
        <v>51</v>
      </c>
      <c r="N47" s="1" t="s">
        <v>377</v>
      </c>
      <c r="O47" s="96"/>
    </row>
    <row r="48" spans="1:15" s="97" customFormat="1" ht="12.75" customHeight="1">
      <c r="A48" s="93" t="s">
        <v>85</v>
      </c>
      <c r="B48" s="93" t="s">
        <v>86</v>
      </c>
      <c r="C48" s="79">
        <v>862266000</v>
      </c>
      <c r="D48" s="79" t="s">
        <v>703</v>
      </c>
      <c r="E48" s="37" t="s">
        <v>314</v>
      </c>
      <c r="F48" s="167">
        <v>10153.5</v>
      </c>
      <c r="G48" s="69">
        <v>12285.734999999999</v>
      </c>
      <c r="H48" s="99">
        <v>14.2</v>
      </c>
      <c r="I48" s="99">
        <v>18.524999999999999</v>
      </c>
      <c r="J48" s="93">
        <v>8</v>
      </c>
      <c r="K48" s="100">
        <v>4022009329063</v>
      </c>
      <c r="L48" s="75">
        <v>94036090</v>
      </c>
      <c r="M48" s="78" t="s">
        <v>51</v>
      </c>
      <c r="N48" s="1" t="s">
        <v>377</v>
      </c>
      <c r="O48" s="96"/>
    </row>
    <row r="49" spans="1:15" s="97" customFormat="1" ht="12.75" customHeight="1">
      <c r="A49" s="93" t="s">
        <v>85</v>
      </c>
      <c r="B49" s="93" t="s">
        <v>86</v>
      </c>
      <c r="C49" s="79">
        <v>862065000</v>
      </c>
      <c r="D49" s="79" t="s">
        <v>704</v>
      </c>
      <c r="E49" s="37" t="s">
        <v>314</v>
      </c>
      <c r="F49" s="167">
        <v>10153.5</v>
      </c>
      <c r="G49" s="69">
        <v>12285.734999999999</v>
      </c>
      <c r="H49" s="99">
        <v>14</v>
      </c>
      <c r="I49" s="99">
        <v>18.5</v>
      </c>
      <c r="J49" s="93">
        <v>8</v>
      </c>
      <c r="K49" s="100">
        <v>4022009327489</v>
      </c>
      <c r="L49" s="75">
        <v>94036090</v>
      </c>
      <c r="M49" s="78" t="s">
        <v>51</v>
      </c>
      <c r="N49" s="1" t="s">
        <v>377</v>
      </c>
      <c r="O49" s="96"/>
    </row>
    <row r="50" spans="1:15" s="97" customFormat="1" ht="12.75" customHeight="1">
      <c r="A50" s="93" t="s">
        <v>85</v>
      </c>
      <c r="B50" s="93" t="s">
        <v>86</v>
      </c>
      <c r="C50" s="79">
        <v>862066000</v>
      </c>
      <c r="D50" s="79" t="s">
        <v>705</v>
      </c>
      <c r="E50" s="37" t="s">
        <v>314</v>
      </c>
      <c r="F50" s="167">
        <v>10153.5</v>
      </c>
      <c r="G50" s="69">
        <v>12285.734999999999</v>
      </c>
      <c r="H50" s="99">
        <v>14</v>
      </c>
      <c r="I50" s="99">
        <v>18.5</v>
      </c>
      <c r="J50" s="93">
        <v>8</v>
      </c>
      <c r="K50" s="100">
        <v>4022009329049</v>
      </c>
      <c r="L50" s="75">
        <v>94036090</v>
      </c>
      <c r="M50" s="78" t="s">
        <v>51</v>
      </c>
      <c r="N50" s="1" t="s">
        <v>377</v>
      </c>
      <c r="O50" s="96"/>
    </row>
    <row r="51" spans="1:15" s="97" customFormat="1" ht="12.75" customHeight="1">
      <c r="A51" s="93" t="s">
        <v>85</v>
      </c>
      <c r="B51" s="93" t="s">
        <v>86</v>
      </c>
      <c r="C51" s="79">
        <v>862040000</v>
      </c>
      <c r="D51" s="79" t="s">
        <v>706</v>
      </c>
      <c r="E51" s="37" t="s">
        <v>314</v>
      </c>
      <c r="F51" s="167">
        <v>7035</v>
      </c>
      <c r="G51" s="69">
        <v>8512.35</v>
      </c>
      <c r="H51" s="99">
        <v>8</v>
      </c>
      <c r="I51" s="99">
        <v>10.333</v>
      </c>
      <c r="J51" s="93">
        <v>12</v>
      </c>
      <c r="K51" s="100">
        <v>4022009327434</v>
      </c>
      <c r="L51" s="75">
        <v>94036090</v>
      </c>
      <c r="M51" s="78" t="s">
        <v>51</v>
      </c>
      <c r="N51" s="1" t="s">
        <v>377</v>
      </c>
      <c r="O51" s="96"/>
    </row>
    <row r="52" spans="1:15" s="97" customFormat="1" ht="12.75" customHeight="1">
      <c r="A52" s="93" t="s">
        <v>85</v>
      </c>
      <c r="B52" s="93" t="s">
        <v>86</v>
      </c>
      <c r="C52" s="79">
        <v>862041000</v>
      </c>
      <c r="D52" s="79" t="s">
        <v>707</v>
      </c>
      <c r="E52" s="37" t="s">
        <v>314</v>
      </c>
      <c r="F52" s="167">
        <v>7035</v>
      </c>
      <c r="G52" s="69">
        <v>8512.35</v>
      </c>
      <c r="H52" s="99">
        <v>8</v>
      </c>
      <c r="I52" s="99">
        <v>10.333</v>
      </c>
      <c r="J52" s="93">
        <v>12</v>
      </c>
      <c r="K52" s="100">
        <v>4022009328943</v>
      </c>
      <c r="L52" s="75">
        <v>94036090</v>
      </c>
      <c r="M52" s="78" t="s">
        <v>51</v>
      </c>
      <c r="N52" s="1" t="s">
        <v>377</v>
      </c>
      <c r="O52" s="96"/>
    </row>
    <row r="53" spans="1:15" s="97" customFormat="1" ht="12.75" customHeight="1">
      <c r="A53" s="93" t="s">
        <v>85</v>
      </c>
      <c r="B53" s="93" t="s">
        <v>86</v>
      </c>
      <c r="C53" s="79">
        <v>862045000</v>
      </c>
      <c r="D53" s="79" t="s">
        <v>708</v>
      </c>
      <c r="E53" s="37" t="s">
        <v>314</v>
      </c>
      <c r="F53" s="167">
        <v>7245</v>
      </c>
      <c r="G53" s="69">
        <v>8766.4499999999989</v>
      </c>
      <c r="H53" s="99">
        <v>10.7</v>
      </c>
      <c r="I53" s="99">
        <v>13.132999999999999</v>
      </c>
      <c r="J53" s="93">
        <v>12</v>
      </c>
      <c r="K53" s="100">
        <v>4022009327458</v>
      </c>
      <c r="L53" s="75">
        <v>94036090</v>
      </c>
      <c r="M53" s="78" t="s">
        <v>51</v>
      </c>
      <c r="N53" s="1" t="s">
        <v>377</v>
      </c>
      <c r="O53" s="96"/>
    </row>
    <row r="54" spans="1:15" s="97" customFormat="1" ht="12.75" customHeight="1">
      <c r="A54" s="93" t="s">
        <v>85</v>
      </c>
      <c r="B54" s="93" t="s">
        <v>86</v>
      </c>
      <c r="C54" s="79">
        <v>862046000</v>
      </c>
      <c r="D54" s="79" t="s">
        <v>709</v>
      </c>
      <c r="E54" s="37" t="s">
        <v>314</v>
      </c>
      <c r="F54" s="167">
        <v>7245</v>
      </c>
      <c r="G54" s="69">
        <v>8766.4499999999989</v>
      </c>
      <c r="H54" s="99">
        <v>10.7</v>
      </c>
      <c r="I54" s="99">
        <v>13.132999999999999</v>
      </c>
      <c r="J54" s="93">
        <v>12</v>
      </c>
      <c r="K54" s="100">
        <v>4022009328950</v>
      </c>
      <c r="L54" s="75">
        <v>94036090</v>
      </c>
      <c r="M54" s="78" t="s">
        <v>51</v>
      </c>
      <c r="N54" s="1" t="s">
        <v>377</v>
      </c>
      <c r="O54" s="96"/>
    </row>
    <row r="55" spans="1:15" s="97" customFormat="1" ht="12.75" customHeight="1">
      <c r="A55" s="93" t="s">
        <v>85</v>
      </c>
      <c r="B55" s="93" t="s">
        <v>86</v>
      </c>
      <c r="C55" s="79">
        <v>862250000</v>
      </c>
      <c r="D55" s="79" t="s">
        <v>710</v>
      </c>
      <c r="E55" s="37" t="s">
        <v>314</v>
      </c>
      <c r="F55" s="167">
        <v>7696.5</v>
      </c>
      <c r="G55" s="69">
        <v>9312.7649999999994</v>
      </c>
      <c r="H55" s="99">
        <v>9.4</v>
      </c>
      <c r="I55" s="99">
        <v>12.25</v>
      </c>
      <c r="J55" s="93">
        <v>12</v>
      </c>
      <c r="K55" s="100">
        <v>4022009329025</v>
      </c>
      <c r="L55" s="75">
        <v>94036090</v>
      </c>
      <c r="M55" s="78" t="s">
        <v>51</v>
      </c>
      <c r="N55" s="1" t="s">
        <v>377</v>
      </c>
      <c r="O55" s="96"/>
    </row>
    <row r="56" spans="1:15" s="97" customFormat="1" ht="12.75" customHeight="1">
      <c r="A56" s="93" t="s">
        <v>85</v>
      </c>
      <c r="B56" s="93" t="s">
        <v>86</v>
      </c>
      <c r="C56" s="79">
        <v>862251000</v>
      </c>
      <c r="D56" s="79" t="s">
        <v>711</v>
      </c>
      <c r="E56" s="37" t="s">
        <v>314</v>
      </c>
      <c r="F56" s="167">
        <v>7696.5</v>
      </c>
      <c r="G56" s="69">
        <v>9312.7649999999994</v>
      </c>
      <c r="H56" s="99">
        <v>9.4</v>
      </c>
      <c r="I56" s="99">
        <v>12.25</v>
      </c>
      <c r="J56" s="93">
        <v>12</v>
      </c>
      <c r="K56" s="100">
        <v>4022009329032</v>
      </c>
      <c r="L56" s="75">
        <v>94036090</v>
      </c>
      <c r="M56" s="78" t="s">
        <v>51</v>
      </c>
      <c r="N56" s="1" t="s">
        <v>377</v>
      </c>
      <c r="O56" s="96"/>
    </row>
    <row r="57" spans="1:15" s="97" customFormat="1" ht="12.75" customHeight="1">
      <c r="A57" s="93" t="s">
        <v>85</v>
      </c>
      <c r="B57" s="93" t="s">
        <v>86</v>
      </c>
      <c r="C57" s="79">
        <v>862050000</v>
      </c>
      <c r="D57" s="79" t="s">
        <v>712</v>
      </c>
      <c r="E57" s="37" t="s">
        <v>314</v>
      </c>
      <c r="F57" s="167">
        <v>7696.5</v>
      </c>
      <c r="G57" s="69">
        <v>9312.7649999999994</v>
      </c>
      <c r="H57" s="99">
        <v>9.4</v>
      </c>
      <c r="I57" s="99">
        <v>12.583</v>
      </c>
      <c r="J57" s="93">
        <v>12</v>
      </c>
      <c r="K57" s="100">
        <v>4022009327441</v>
      </c>
      <c r="L57" s="75">
        <v>94036090</v>
      </c>
      <c r="M57" s="78" t="s">
        <v>51</v>
      </c>
      <c r="N57" s="1" t="s">
        <v>377</v>
      </c>
      <c r="O57" s="96"/>
    </row>
    <row r="58" spans="1:15" s="97" customFormat="1" ht="12.75" customHeight="1">
      <c r="A58" s="93" t="s">
        <v>85</v>
      </c>
      <c r="B58" s="93" t="s">
        <v>86</v>
      </c>
      <c r="C58" s="79">
        <v>862051000</v>
      </c>
      <c r="D58" s="79" t="s">
        <v>713</v>
      </c>
      <c r="E58" s="37" t="s">
        <v>314</v>
      </c>
      <c r="F58" s="167">
        <v>7696.5</v>
      </c>
      <c r="G58" s="69">
        <v>9312.7649999999994</v>
      </c>
      <c r="H58" s="99">
        <v>9.4</v>
      </c>
      <c r="I58" s="99">
        <v>12.583</v>
      </c>
      <c r="J58" s="93">
        <v>12</v>
      </c>
      <c r="K58" s="100">
        <v>4022009329018</v>
      </c>
      <c r="L58" s="75">
        <v>94036090</v>
      </c>
      <c r="M58" s="78" t="s">
        <v>51</v>
      </c>
      <c r="N58" s="1" t="s">
        <v>377</v>
      </c>
      <c r="O58" s="96"/>
    </row>
    <row r="59" spans="1:15" s="97" customFormat="1" ht="12.75" customHeight="1">
      <c r="A59" s="93" t="s">
        <v>85</v>
      </c>
      <c r="B59" s="93" t="s">
        <v>86</v>
      </c>
      <c r="C59" s="79">
        <v>862150000</v>
      </c>
      <c r="D59" s="79" t="s">
        <v>714</v>
      </c>
      <c r="E59" s="37" t="s">
        <v>314</v>
      </c>
      <c r="F59" s="167">
        <v>8494.5</v>
      </c>
      <c r="G59" s="69">
        <v>10278.344999999999</v>
      </c>
      <c r="H59" s="99">
        <v>15.7</v>
      </c>
      <c r="I59" s="99">
        <v>23.5</v>
      </c>
      <c r="J59" s="93">
        <v>4</v>
      </c>
      <c r="K59" s="100">
        <v>4022009327502</v>
      </c>
      <c r="L59" s="75">
        <v>94036090</v>
      </c>
      <c r="M59" s="78" t="s">
        <v>51</v>
      </c>
      <c r="N59" s="1" t="s">
        <v>377</v>
      </c>
      <c r="O59" s="96"/>
    </row>
    <row r="60" spans="1:15" s="97" customFormat="1" ht="12.75" customHeight="1">
      <c r="A60" s="93" t="s">
        <v>85</v>
      </c>
      <c r="B60" s="93" t="s">
        <v>86</v>
      </c>
      <c r="C60" s="79">
        <v>862151000</v>
      </c>
      <c r="D60" s="79" t="s">
        <v>715</v>
      </c>
      <c r="E60" s="37" t="s">
        <v>314</v>
      </c>
      <c r="F60" s="167">
        <v>8494.5</v>
      </c>
      <c r="G60" s="69">
        <v>10278.344999999999</v>
      </c>
      <c r="H60" s="99">
        <v>15.7</v>
      </c>
      <c r="I60" s="99">
        <v>23.5</v>
      </c>
      <c r="J60" s="93">
        <v>4</v>
      </c>
      <c r="K60" s="100">
        <v>4022009329001</v>
      </c>
      <c r="L60" s="75">
        <v>94036090</v>
      </c>
      <c r="M60" s="78" t="s">
        <v>51</v>
      </c>
      <c r="N60" s="1" t="s">
        <v>377</v>
      </c>
      <c r="O60" s="96"/>
    </row>
    <row r="61" spans="1:15" s="97" customFormat="1" ht="12.75" customHeight="1">
      <c r="A61" s="93" t="s">
        <v>85</v>
      </c>
      <c r="B61" s="93" t="s">
        <v>86</v>
      </c>
      <c r="C61" s="79">
        <v>862132000</v>
      </c>
      <c r="D61" s="79" t="s">
        <v>716</v>
      </c>
      <c r="E61" s="37" t="s">
        <v>314</v>
      </c>
      <c r="F61" s="167">
        <v>7245</v>
      </c>
      <c r="G61" s="69">
        <v>8766.4499999999989</v>
      </c>
      <c r="H61" s="99">
        <v>7.8</v>
      </c>
      <c r="I61" s="99">
        <v>11.217000000000001</v>
      </c>
      <c r="J61" s="93">
        <v>12</v>
      </c>
      <c r="K61" s="100">
        <v>4022009327496</v>
      </c>
      <c r="L61" s="75">
        <v>94036090</v>
      </c>
      <c r="M61" s="78" t="s">
        <v>51</v>
      </c>
      <c r="N61" s="1" t="s">
        <v>377</v>
      </c>
      <c r="O61" s="96"/>
    </row>
    <row r="62" spans="1:15" s="97" customFormat="1" ht="12.75" customHeight="1">
      <c r="A62" s="93" t="s">
        <v>85</v>
      </c>
      <c r="B62" s="93" t="s">
        <v>86</v>
      </c>
      <c r="C62" s="79">
        <v>862133000</v>
      </c>
      <c r="D62" s="79" t="s">
        <v>717</v>
      </c>
      <c r="E62" s="37" t="s">
        <v>314</v>
      </c>
      <c r="F62" s="167">
        <v>7245</v>
      </c>
      <c r="G62" s="69">
        <v>8766.4499999999989</v>
      </c>
      <c r="H62" s="99">
        <v>7.8</v>
      </c>
      <c r="I62" s="99">
        <v>11.217000000000001</v>
      </c>
      <c r="J62" s="93">
        <v>12</v>
      </c>
      <c r="K62" s="100">
        <v>4022009328998</v>
      </c>
      <c r="L62" s="75">
        <v>94036090</v>
      </c>
      <c r="M62" s="78" t="s">
        <v>51</v>
      </c>
      <c r="N62" s="1" t="s">
        <v>377</v>
      </c>
      <c r="O62" s="96"/>
    </row>
    <row r="63" spans="1:15" s="97" customFormat="1" ht="12.75" customHeight="1">
      <c r="A63" s="93" t="s">
        <v>85</v>
      </c>
      <c r="B63" s="93" t="s">
        <v>86</v>
      </c>
      <c r="C63" s="79">
        <v>500550000</v>
      </c>
      <c r="D63" s="79" t="s">
        <v>718</v>
      </c>
      <c r="E63" s="37" t="s">
        <v>314</v>
      </c>
      <c r="F63" s="167">
        <v>525</v>
      </c>
      <c r="G63" s="69">
        <v>635.25</v>
      </c>
      <c r="H63" s="99">
        <v>0.183</v>
      </c>
      <c r="I63" s="99">
        <v>0.19</v>
      </c>
      <c r="J63" s="93"/>
      <c r="K63" s="100">
        <v>4022009329070</v>
      </c>
      <c r="L63" s="75">
        <v>74182000</v>
      </c>
      <c r="M63" s="78" t="s">
        <v>50</v>
      </c>
      <c r="N63" s="1" t="s">
        <v>377</v>
      </c>
      <c r="O63" s="96"/>
    </row>
    <row r="64" spans="1:15" s="97" customFormat="1" ht="12.75" customHeight="1">
      <c r="A64" s="93" t="s">
        <v>85</v>
      </c>
      <c r="B64" s="93" t="s">
        <v>86</v>
      </c>
      <c r="C64" s="79">
        <v>862340000</v>
      </c>
      <c r="D64" s="79" t="s">
        <v>719</v>
      </c>
      <c r="E64" s="37" t="s">
        <v>314</v>
      </c>
      <c r="F64" s="167">
        <v>5512.5</v>
      </c>
      <c r="G64" s="69">
        <v>6670.125</v>
      </c>
      <c r="H64" s="99">
        <v>4.59</v>
      </c>
      <c r="I64" s="99">
        <v>6.1</v>
      </c>
      <c r="J64" s="93">
        <v>15</v>
      </c>
      <c r="K64" s="100">
        <v>4022009329735</v>
      </c>
      <c r="L64" s="75">
        <v>70099200</v>
      </c>
      <c r="M64" s="78" t="s">
        <v>51</v>
      </c>
      <c r="N64" s="1" t="s">
        <v>377</v>
      </c>
      <c r="O64" s="96"/>
    </row>
    <row r="65" spans="1:15" s="97" customFormat="1" ht="12.75" customHeight="1">
      <c r="A65" s="93" t="s">
        <v>85</v>
      </c>
      <c r="B65" s="93" t="s">
        <v>86</v>
      </c>
      <c r="C65" s="79">
        <v>862350000</v>
      </c>
      <c r="D65" s="79" t="s">
        <v>720</v>
      </c>
      <c r="E65" s="37" t="s">
        <v>314</v>
      </c>
      <c r="F65" s="167">
        <v>5775</v>
      </c>
      <c r="G65" s="69">
        <v>6987.75</v>
      </c>
      <c r="H65" s="99">
        <v>3.9009999999999998</v>
      </c>
      <c r="I65" s="99">
        <v>5.6870000000000003</v>
      </c>
      <c r="J65" s="93">
        <v>15</v>
      </c>
      <c r="K65" s="100">
        <v>4022009329742</v>
      </c>
      <c r="L65" s="75">
        <v>70099200</v>
      </c>
      <c r="M65" s="78" t="s">
        <v>51</v>
      </c>
      <c r="N65" s="1" t="s">
        <v>377</v>
      </c>
      <c r="O65" s="96"/>
    </row>
    <row r="66" spans="1:15" s="97" customFormat="1" ht="12.75" customHeight="1">
      <c r="A66" s="93" t="s">
        <v>85</v>
      </c>
      <c r="B66" s="93" t="s">
        <v>86</v>
      </c>
      <c r="C66" s="79">
        <v>862360000</v>
      </c>
      <c r="D66" s="79" t="s">
        <v>721</v>
      </c>
      <c r="E66" s="37" t="s">
        <v>314</v>
      </c>
      <c r="F66" s="167">
        <v>6037.5</v>
      </c>
      <c r="G66" s="69">
        <v>7305.375</v>
      </c>
      <c r="H66" s="99">
        <v>4.2460000000000004</v>
      </c>
      <c r="I66" s="99">
        <v>6.3470000000000004</v>
      </c>
      <c r="J66" s="93">
        <v>15</v>
      </c>
      <c r="K66" s="100">
        <v>4022009329759</v>
      </c>
      <c r="L66" s="75">
        <v>70099200</v>
      </c>
      <c r="M66" s="78" t="s">
        <v>51</v>
      </c>
      <c r="N66" s="1" t="s">
        <v>377</v>
      </c>
      <c r="O66" s="96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3"/>
  <sheetViews>
    <sheetView workbookViewId="0">
      <selection activeCell="C18" sqref="C18"/>
    </sheetView>
  </sheetViews>
  <sheetFormatPr defaultRowHeight="12.75"/>
  <cols>
    <col min="1" max="1" width="20.42578125" customWidth="1"/>
    <col min="2" max="2" width="10.28515625" customWidth="1"/>
    <col min="3" max="3" width="16" customWidth="1"/>
    <col min="4" max="4" width="35" customWidth="1"/>
    <col min="6" max="6" width="15.140625" customWidth="1"/>
    <col min="7" max="7" width="17.7109375" customWidth="1"/>
    <col min="11" max="11" width="18.5703125" customWidth="1"/>
  </cols>
  <sheetData>
    <row r="1" spans="1:17" s="144" customFormat="1" ht="33" customHeight="1">
      <c r="A1" s="143" t="s">
        <v>1084</v>
      </c>
      <c r="C1" s="143"/>
      <c r="D1" s="145"/>
      <c r="E1" s="146"/>
      <c r="F1" s="147"/>
      <c r="G1" s="147"/>
      <c r="H1" s="148"/>
      <c r="I1" s="148"/>
      <c r="J1" s="149"/>
      <c r="K1" s="150"/>
      <c r="L1" s="151"/>
      <c r="M1" s="152"/>
      <c r="N1" s="153"/>
      <c r="O1" s="145"/>
      <c r="P1" s="154"/>
    </row>
    <row r="3" spans="1:17" ht="45" customHeight="1">
      <c r="A3" s="77" t="s">
        <v>83</v>
      </c>
      <c r="B3" s="77" t="s">
        <v>84</v>
      </c>
      <c r="C3" s="20" t="s">
        <v>72</v>
      </c>
      <c r="D3" s="9" t="s">
        <v>196</v>
      </c>
      <c r="E3" s="35"/>
      <c r="F3" s="165" t="s">
        <v>1056</v>
      </c>
      <c r="G3" s="68" t="s">
        <v>668</v>
      </c>
      <c r="H3" s="31" t="s">
        <v>332</v>
      </c>
      <c r="I3" s="31" t="s">
        <v>333</v>
      </c>
      <c r="J3" s="36" t="s">
        <v>466</v>
      </c>
      <c r="K3" s="48" t="s">
        <v>617</v>
      </c>
      <c r="L3" s="108" t="s">
        <v>588</v>
      </c>
      <c r="M3" s="101" t="s">
        <v>87</v>
      </c>
      <c r="N3" s="49" t="s">
        <v>189</v>
      </c>
      <c r="O3" s="46"/>
      <c r="P3" s="8"/>
      <c r="Q3" s="8"/>
    </row>
    <row r="4" spans="1:17" s="8" customFormat="1" ht="12.75" customHeight="1">
      <c r="A4" s="42" t="s">
        <v>85</v>
      </c>
      <c r="B4" s="42" t="s">
        <v>86</v>
      </c>
      <c r="C4" s="22">
        <v>203400000</v>
      </c>
      <c r="D4" s="1" t="s">
        <v>262</v>
      </c>
      <c r="E4" s="37" t="s">
        <v>313</v>
      </c>
      <c r="F4" s="166">
        <v>10350</v>
      </c>
      <c r="G4" s="69">
        <v>12523.5</v>
      </c>
      <c r="H4" s="26">
        <v>20</v>
      </c>
      <c r="I4" s="26">
        <v>21</v>
      </c>
      <c r="J4" s="15">
        <v>6</v>
      </c>
      <c r="K4" s="16">
        <v>4022009287813</v>
      </c>
      <c r="L4" s="109">
        <v>69109000</v>
      </c>
      <c r="M4" s="102" t="s">
        <v>50</v>
      </c>
      <c r="N4" s="1" t="s">
        <v>374</v>
      </c>
      <c r="O4" s="46"/>
    </row>
    <row r="5" spans="1:17" s="8" customFormat="1" ht="12.75" customHeight="1">
      <c r="A5" s="42" t="s">
        <v>85</v>
      </c>
      <c r="B5" s="42" t="s">
        <v>86</v>
      </c>
      <c r="C5" s="22">
        <v>203400600</v>
      </c>
      <c r="D5" s="1" t="s">
        <v>263</v>
      </c>
      <c r="E5" s="37" t="s">
        <v>650</v>
      </c>
      <c r="F5" s="166">
        <v>12340</v>
      </c>
      <c r="G5" s="69">
        <v>14931.4</v>
      </c>
      <c r="H5" s="26">
        <v>20</v>
      </c>
      <c r="I5" s="26">
        <v>21</v>
      </c>
      <c r="J5" s="15">
        <v>6</v>
      </c>
      <c r="K5" s="16">
        <v>4022009287820</v>
      </c>
      <c r="L5" s="109">
        <v>69109000</v>
      </c>
      <c r="M5" s="102" t="s">
        <v>50</v>
      </c>
      <c r="N5" s="1" t="s">
        <v>374</v>
      </c>
      <c r="O5" s="46"/>
    </row>
    <row r="6" spans="1:17" s="8" customFormat="1" ht="12.75" customHeight="1">
      <c r="A6" s="42" t="s">
        <v>85</v>
      </c>
      <c r="B6" s="42" t="s">
        <v>86</v>
      </c>
      <c r="C6" s="22">
        <v>229450000</v>
      </c>
      <c r="D6" s="14" t="s">
        <v>590</v>
      </c>
      <c r="E6" s="37" t="s">
        <v>313</v>
      </c>
      <c r="F6" s="166">
        <v>5990</v>
      </c>
      <c r="G6" s="69">
        <v>7247.9</v>
      </c>
      <c r="H6" s="26">
        <v>13</v>
      </c>
      <c r="I6" s="26">
        <v>14.3</v>
      </c>
      <c r="J6" s="15">
        <v>12</v>
      </c>
      <c r="K6" s="16">
        <v>4022009288155</v>
      </c>
      <c r="L6" s="109">
        <v>69109000</v>
      </c>
      <c r="M6" s="102" t="s">
        <v>50</v>
      </c>
      <c r="N6" s="1" t="s">
        <v>374</v>
      </c>
      <c r="O6" s="46"/>
    </row>
    <row r="7" spans="1:17" s="8" customFormat="1" ht="12.75" customHeight="1">
      <c r="A7" s="42" t="s">
        <v>85</v>
      </c>
      <c r="B7" s="42" t="s">
        <v>86</v>
      </c>
      <c r="C7" s="22">
        <v>203450000</v>
      </c>
      <c r="D7" s="14" t="s">
        <v>26</v>
      </c>
      <c r="E7" s="37" t="s">
        <v>313</v>
      </c>
      <c r="F7" s="166">
        <v>7600</v>
      </c>
      <c r="G7" s="69">
        <v>9196</v>
      </c>
      <c r="H7" s="26">
        <v>20</v>
      </c>
      <c r="I7" s="26">
        <v>21</v>
      </c>
      <c r="J7" s="15">
        <v>14</v>
      </c>
      <c r="K7" s="16">
        <v>4022009287837</v>
      </c>
      <c r="L7" s="109">
        <v>69109000</v>
      </c>
      <c r="M7" s="102" t="s">
        <v>50</v>
      </c>
      <c r="N7" s="1" t="s">
        <v>374</v>
      </c>
      <c r="O7" s="46"/>
    </row>
    <row r="8" spans="1:17" s="8" customFormat="1" ht="12.75" customHeight="1">
      <c r="A8" s="42" t="s">
        <v>85</v>
      </c>
      <c r="B8" s="42" t="s">
        <v>86</v>
      </c>
      <c r="C8" s="22">
        <v>203450600</v>
      </c>
      <c r="D8" s="14" t="s">
        <v>27</v>
      </c>
      <c r="E8" s="37" t="s">
        <v>650</v>
      </c>
      <c r="F8" s="166">
        <v>9590</v>
      </c>
      <c r="G8" s="69">
        <v>11603.9</v>
      </c>
      <c r="H8" s="26">
        <v>20</v>
      </c>
      <c r="I8" s="26">
        <v>21</v>
      </c>
      <c r="J8" s="15">
        <v>14</v>
      </c>
      <c r="K8" s="16">
        <v>4022009288049</v>
      </c>
      <c r="L8" s="109">
        <v>69109000</v>
      </c>
      <c r="M8" s="102" t="s">
        <v>50</v>
      </c>
      <c r="N8" s="1" t="s">
        <v>374</v>
      </c>
      <c r="O8" s="46"/>
    </row>
    <row r="9" spans="1:17" s="8" customFormat="1" ht="12.75" customHeight="1">
      <c r="A9" s="42" t="s">
        <v>85</v>
      </c>
      <c r="B9" s="42" t="s">
        <v>86</v>
      </c>
      <c r="C9" s="22">
        <v>239200000</v>
      </c>
      <c r="D9" s="4" t="s">
        <v>302</v>
      </c>
      <c r="E9" s="33" t="s">
        <v>313</v>
      </c>
      <c r="F9" s="166">
        <v>8910</v>
      </c>
      <c r="G9" s="69">
        <v>10781.1</v>
      </c>
      <c r="H9" s="27">
        <v>9</v>
      </c>
      <c r="I9" s="27">
        <v>9.9</v>
      </c>
      <c r="J9" s="5">
        <v>10</v>
      </c>
      <c r="K9" s="6">
        <v>4022009047622</v>
      </c>
      <c r="L9" s="109">
        <v>69109000</v>
      </c>
      <c r="M9" s="102" t="s">
        <v>50</v>
      </c>
      <c r="N9" s="1" t="s">
        <v>374</v>
      </c>
      <c r="O9" s="46"/>
    </row>
    <row r="10" spans="1:17" s="8" customFormat="1" ht="12.75" customHeight="1">
      <c r="A10" s="42" t="s">
        <v>85</v>
      </c>
      <c r="B10" s="42" t="s">
        <v>86</v>
      </c>
      <c r="C10" s="22">
        <v>239200600</v>
      </c>
      <c r="D10" s="4" t="s">
        <v>303</v>
      </c>
      <c r="E10" s="33" t="s">
        <v>650</v>
      </c>
      <c r="F10" s="166">
        <v>10900</v>
      </c>
      <c r="G10" s="69">
        <v>13189</v>
      </c>
      <c r="H10" s="27">
        <v>9</v>
      </c>
      <c r="I10" s="27">
        <v>9.9</v>
      </c>
      <c r="J10" s="5">
        <v>10</v>
      </c>
      <c r="K10" s="6">
        <v>4022009213263</v>
      </c>
      <c r="L10" s="109">
        <v>69109000</v>
      </c>
      <c r="M10" s="102" t="s">
        <v>50</v>
      </c>
      <c r="N10" s="1" t="s">
        <v>374</v>
      </c>
      <c r="O10" s="46"/>
    </row>
    <row r="11" spans="1:17" s="8" customFormat="1" ht="12.75" customHeight="1">
      <c r="A11" s="42" t="s">
        <v>85</v>
      </c>
      <c r="B11" s="42" t="s">
        <v>86</v>
      </c>
      <c r="C11" s="22">
        <v>573900000</v>
      </c>
      <c r="D11" s="4" t="s">
        <v>177</v>
      </c>
      <c r="E11" s="33" t="s">
        <v>314</v>
      </c>
      <c r="F11" s="166">
        <v>2945</v>
      </c>
      <c r="G11" s="69">
        <v>3563.45</v>
      </c>
      <c r="H11" s="27">
        <v>1</v>
      </c>
      <c r="I11" s="27">
        <v>1.1000000000000001</v>
      </c>
      <c r="J11" s="5">
        <v>260</v>
      </c>
      <c r="K11" s="6">
        <v>4022009160895</v>
      </c>
      <c r="L11" s="109">
        <v>39222000</v>
      </c>
      <c r="M11" s="102" t="s">
        <v>50</v>
      </c>
      <c r="N11" s="1" t="s">
        <v>374</v>
      </c>
      <c r="O11" s="46"/>
    </row>
    <row r="12" spans="1:17" s="92" customFormat="1" ht="12.75" customHeight="1">
      <c r="A12" s="82" t="s">
        <v>85</v>
      </c>
      <c r="B12" s="82" t="s">
        <v>86</v>
      </c>
      <c r="C12" s="138">
        <v>122070000</v>
      </c>
      <c r="D12" s="142" t="s">
        <v>476</v>
      </c>
      <c r="E12" s="85" t="s">
        <v>313</v>
      </c>
      <c r="F12" s="86">
        <v>4150</v>
      </c>
      <c r="G12" s="86">
        <v>5021.5</v>
      </c>
      <c r="H12" s="87">
        <v>15</v>
      </c>
      <c r="I12" s="87">
        <v>16</v>
      </c>
      <c r="J12" s="88">
        <v>14</v>
      </c>
      <c r="K12" s="89">
        <v>4022009219555</v>
      </c>
      <c r="L12" s="110">
        <v>69109000</v>
      </c>
      <c r="M12" s="103" t="s">
        <v>50</v>
      </c>
      <c r="N12" s="90" t="s">
        <v>374</v>
      </c>
      <c r="O12" s="91"/>
    </row>
    <row r="13" spans="1:17" s="92" customFormat="1" ht="12.75" customHeight="1">
      <c r="A13" s="82" t="s">
        <v>85</v>
      </c>
      <c r="B13" s="82" t="s">
        <v>86</v>
      </c>
      <c r="C13" s="138">
        <v>122070600</v>
      </c>
      <c r="D13" s="142" t="s">
        <v>478</v>
      </c>
      <c r="E13" s="85" t="s">
        <v>650</v>
      </c>
      <c r="F13" s="86">
        <v>6140</v>
      </c>
      <c r="G13" s="86">
        <v>7429.4</v>
      </c>
      <c r="H13" s="87">
        <v>15</v>
      </c>
      <c r="I13" s="87">
        <v>16</v>
      </c>
      <c r="J13" s="88">
        <v>14</v>
      </c>
      <c r="K13" s="89">
        <v>4022009219715</v>
      </c>
      <c r="L13" s="110">
        <v>69109000</v>
      </c>
      <c r="M13" s="103" t="s">
        <v>50</v>
      </c>
      <c r="N13" s="90" t="s">
        <v>374</v>
      </c>
      <c r="O13" s="91"/>
    </row>
    <row r="14" spans="1:17" s="92" customFormat="1" ht="12.75" customHeight="1">
      <c r="A14" s="82" t="s">
        <v>85</v>
      </c>
      <c r="B14" s="82" t="s">
        <v>86</v>
      </c>
      <c r="C14" s="138">
        <v>122170000</v>
      </c>
      <c r="D14" s="142" t="s">
        <v>477</v>
      </c>
      <c r="E14" s="85" t="s">
        <v>313</v>
      </c>
      <c r="F14" s="86">
        <v>4150</v>
      </c>
      <c r="G14" s="86">
        <v>5021.5</v>
      </c>
      <c r="H14" s="87">
        <v>15</v>
      </c>
      <c r="I14" s="87">
        <v>16</v>
      </c>
      <c r="J14" s="88">
        <v>14</v>
      </c>
      <c r="K14" s="89">
        <v>4022009219630</v>
      </c>
      <c r="L14" s="110">
        <v>69109000</v>
      </c>
      <c r="M14" s="103" t="s">
        <v>50</v>
      </c>
      <c r="N14" s="90" t="s">
        <v>374</v>
      </c>
      <c r="O14" s="91"/>
    </row>
    <row r="15" spans="1:17" s="92" customFormat="1" ht="12.75" customHeight="1">
      <c r="A15" s="82" t="s">
        <v>85</v>
      </c>
      <c r="B15" s="82" t="s">
        <v>86</v>
      </c>
      <c r="C15" s="138">
        <v>122170600</v>
      </c>
      <c r="D15" s="142" t="s">
        <v>479</v>
      </c>
      <c r="E15" s="85" t="s">
        <v>650</v>
      </c>
      <c r="F15" s="86">
        <v>6140</v>
      </c>
      <c r="G15" s="86">
        <v>7429.4</v>
      </c>
      <c r="H15" s="87">
        <v>15</v>
      </c>
      <c r="I15" s="87">
        <v>16</v>
      </c>
      <c r="J15" s="88">
        <v>14</v>
      </c>
      <c r="K15" s="89">
        <v>4022009219722</v>
      </c>
      <c r="L15" s="110">
        <v>69109000</v>
      </c>
      <c r="M15" s="103" t="s">
        <v>50</v>
      </c>
      <c r="N15" s="90" t="s">
        <v>374</v>
      </c>
      <c r="O15" s="91"/>
    </row>
    <row r="16" spans="1:17" s="92" customFormat="1" ht="12.75" customHeight="1">
      <c r="A16" s="82" t="s">
        <v>85</v>
      </c>
      <c r="B16" s="82" t="s">
        <v>86</v>
      </c>
      <c r="C16" s="138">
        <v>203245000</v>
      </c>
      <c r="D16" s="142" t="s">
        <v>480</v>
      </c>
      <c r="E16" s="85" t="s">
        <v>313</v>
      </c>
      <c r="F16" s="86">
        <v>3654</v>
      </c>
      <c r="G16" s="86">
        <v>4421.34</v>
      </c>
      <c r="H16" s="87">
        <v>14</v>
      </c>
      <c r="I16" s="87">
        <v>15</v>
      </c>
      <c r="J16" s="88">
        <v>16</v>
      </c>
      <c r="K16" s="89">
        <v>4022009288711</v>
      </c>
      <c r="L16" s="110">
        <v>69109000</v>
      </c>
      <c r="M16" s="103" t="s">
        <v>50</v>
      </c>
      <c r="N16" s="90" t="s">
        <v>374</v>
      </c>
      <c r="O16" s="91"/>
    </row>
    <row r="17" spans="1:15" s="92" customFormat="1" ht="12.75" customHeight="1">
      <c r="A17" s="82" t="s">
        <v>85</v>
      </c>
      <c r="B17" s="82" t="s">
        <v>86</v>
      </c>
      <c r="C17" s="138">
        <v>203245600</v>
      </c>
      <c r="D17" s="142" t="s">
        <v>481</v>
      </c>
      <c r="E17" s="85" t="s">
        <v>650</v>
      </c>
      <c r="F17" s="86">
        <v>5644</v>
      </c>
      <c r="G17" s="86">
        <v>6829.24</v>
      </c>
      <c r="H17" s="87">
        <v>14</v>
      </c>
      <c r="I17" s="87">
        <v>15</v>
      </c>
      <c r="J17" s="88">
        <v>16</v>
      </c>
      <c r="K17" s="89">
        <v>4022009288759</v>
      </c>
      <c r="L17" s="110">
        <v>69109000</v>
      </c>
      <c r="M17" s="103" t="s">
        <v>50</v>
      </c>
      <c r="N17" s="90" t="s">
        <v>374</v>
      </c>
      <c r="O17" s="91"/>
    </row>
    <row r="18" spans="1:15" s="92" customFormat="1" ht="12.75" customHeight="1">
      <c r="A18" s="82" t="s">
        <v>85</v>
      </c>
      <c r="B18" s="82" t="s">
        <v>86</v>
      </c>
      <c r="C18" s="138">
        <v>573015000</v>
      </c>
      <c r="D18" s="142" t="s">
        <v>482</v>
      </c>
      <c r="E18" s="85" t="s">
        <v>314</v>
      </c>
      <c r="F18" s="86">
        <v>1880</v>
      </c>
      <c r="G18" s="86">
        <v>2274.7999999999997</v>
      </c>
      <c r="H18" s="87">
        <v>2</v>
      </c>
      <c r="I18" s="87">
        <v>3</v>
      </c>
      <c r="J18" s="88"/>
      <c r="K18" s="89">
        <v>4022009284690</v>
      </c>
      <c r="L18" s="110">
        <v>39222000</v>
      </c>
      <c r="M18" s="103" t="s">
        <v>50</v>
      </c>
      <c r="N18" s="90" t="s">
        <v>374</v>
      </c>
      <c r="O18" s="91"/>
    </row>
    <row r="19" spans="1:15" s="92" customFormat="1" ht="12.75" customHeight="1">
      <c r="A19" s="82" t="s">
        <v>85</v>
      </c>
      <c r="B19" s="82" t="s">
        <v>86</v>
      </c>
      <c r="C19" s="138">
        <v>573025000</v>
      </c>
      <c r="D19" s="142" t="s">
        <v>483</v>
      </c>
      <c r="E19" s="85" t="s">
        <v>314</v>
      </c>
      <c r="F19" s="86">
        <v>3180</v>
      </c>
      <c r="G19" s="86">
        <v>3847.7999999999997</v>
      </c>
      <c r="H19" s="87">
        <v>3</v>
      </c>
      <c r="I19" s="87">
        <v>4</v>
      </c>
      <c r="J19" s="88"/>
      <c r="K19" s="89">
        <v>4022009284720</v>
      </c>
      <c r="L19" s="110">
        <v>39222000</v>
      </c>
      <c r="M19" s="103" t="s">
        <v>50</v>
      </c>
      <c r="N19" s="90" t="s">
        <v>374</v>
      </c>
      <c r="O19" s="91"/>
    </row>
    <row r="20" spans="1:15" s="92" customFormat="1" ht="12.75" customHeight="1">
      <c r="A20" s="82" t="s">
        <v>85</v>
      </c>
      <c r="B20" s="82" t="s">
        <v>86</v>
      </c>
      <c r="C20" s="138">
        <v>881070000</v>
      </c>
      <c r="D20" s="142" t="s">
        <v>484</v>
      </c>
      <c r="E20" s="85" t="s">
        <v>314</v>
      </c>
      <c r="F20" s="86">
        <v>8200</v>
      </c>
      <c r="G20" s="86">
        <v>9922</v>
      </c>
      <c r="H20" s="87">
        <v>10</v>
      </c>
      <c r="I20" s="87">
        <v>12</v>
      </c>
      <c r="J20" s="88">
        <v>12</v>
      </c>
      <c r="K20" s="89">
        <v>4022009293258</v>
      </c>
      <c r="L20" s="110">
        <v>94036090</v>
      </c>
      <c r="M20" s="103" t="s">
        <v>50</v>
      </c>
      <c r="N20" s="90" t="s">
        <v>374</v>
      </c>
      <c r="O20" s="91"/>
    </row>
    <row r="21" spans="1:15" s="92" customFormat="1" ht="12.75" customHeight="1">
      <c r="A21" s="82" t="s">
        <v>85</v>
      </c>
      <c r="B21" s="82" t="s">
        <v>86</v>
      </c>
      <c r="C21" s="138">
        <v>881075000</v>
      </c>
      <c r="D21" s="142" t="s">
        <v>485</v>
      </c>
      <c r="E21" s="85" t="s">
        <v>314</v>
      </c>
      <c r="F21" s="86">
        <v>8200</v>
      </c>
      <c r="G21" s="86">
        <v>9922</v>
      </c>
      <c r="H21" s="87">
        <v>10</v>
      </c>
      <c r="I21" s="87">
        <v>12</v>
      </c>
      <c r="J21" s="88">
        <v>12</v>
      </c>
      <c r="K21" s="89">
        <v>4022009293289</v>
      </c>
      <c r="L21" s="110">
        <v>94036090</v>
      </c>
      <c r="M21" s="103" t="s">
        <v>50</v>
      </c>
      <c r="N21" s="90" t="s">
        <v>374</v>
      </c>
      <c r="O21" s="91"/>
    </row>
    <row r="22" spans="1:15" s="8" customFormat="1" ht="12.75" customHeight="1">
      <c r="A22" s="42" t="s">
        <v>375</v>
      </c>
      <c r="B22" s="42" t="s">
        <v>86</v>
      </c>
      <c r="C22" s="23">
        <v>276442000</v>
      </c>
      <c r="D22" s="2" t="s">
        <v>387</v>
      </c>
      <c r="E22" s="33" t="s">
        <v>313</v>
      </c>
      <c r="F22" s="86">
        <v>11414.545454545454</v>
      </c>
      <c r="G22" s="69">
        <v>13811.599999999999</v>
      </c>
      <c r="H22" s="27">
        <v>16.8</v>
      </c>
      <c r="I22" s="27">
        <v>19.600000000000001</v>
      </c>
      <c r="J22" s="5">
        <v>12</v>
      </c>
      <c r="K22" s="6">
        <v>4022009212969</v>
      </c>
      <c r="L22" s="109">
        <v>69109000</v>
      </c>
      <c r="M22" s="102" t="s">
        <v>50</v>
      </c>
      <c r="N22" s="1" t="s">
        <v>374</v>
      </c>
      <c r="O22" s="46"/>
    </row>
    <row r="23" spans="1:15" s="8" customFormat="1" ht="12.75" customHeight="1">
      <c r="A23" s="42" t="s">
        <v>375</v>
      </c>
      <c r="B23" s="42" t="s">
        <v>86</v>
      </c>
      <c r="C23" s="23">
        <v>276442600</v>
      </c>
      <c r="D23" s="2" t="s">
        <v>223</v>
      </c>
      <c r="E23" s="33" t="s">
        <v>650</v>
      </c>
      <c r="F23" s="86">
        <v>13405</v>
      </c>
      <c r="G23" s="69">
        <v>16220.05</v>
      </c>
      <c r="H23" s="27">
        <v>8</v>
      </c>
      <c r="I23" s="27">
        <v>10</v>
      </c>
      <c r="J23" s="5">
        <v>12</v>
      </c>
      <c r="K23" s="6">
        <v>4022009225198</v>
      </c>
      <c r="L23" s="109">
        <v>69109000</v>
      </c>
      <c r="M23" s="102" t="s">
        <v>50</v>
      </c>
      <c r="N23" s="1" t="s">
        <v>374</v>
      </c>
      <c r="O23" s="46"/>
    </row>
    <row r="24" spans="1:15" s="8" customFormat="1" ht="12.75" customHeight="1">
      <c r="A24" s="42" t="s">
        <v>375</v>
      </c>
      <c r="B24" s="42" t="s">
        <v>86</v>
      </c>
      <c r="C24" s="23">
        <v>276342000</v>
      </c>
      <c r="D24" s="2" t="s">
        <v>179</v>
      </c>
      <c r="E24" s="33" t="s">
        <v>313</v>
      </c>
      <c r="F24" s="86">
        <v>7661.8181818181811</v>
      </c>
      <c r="G24" s="69">
        <v>9270.7999999999993</v>
      </c>
      <c r="H24" s="27">
        <v>11.8</v>
      </c>
      <c r="I24" s="27">
        <v>12.3</v>
      </c>
      <c r="J24" s="5">
        <v>24</v>
      </c>
      <c r="K24" s="6">
        <v>4022009212952</v>
      </c>
      <c r="L24" s="109">
        <v>69109000</v>
      </c>
      <c r="M24" s="102" t="s">
        <v>50</v>
      </c>
      <c r="N24" s="1" t="s">
        <v>374</v>
      </c>
      <c r="O24" s="46"/>
    </row>
    <row r="25" spans="1:15" s="8" customFormat="1" ht="12.75" customHeight="1">
      <c r="A25" s="42" t="s">
        <v>375</v>
      </c>
      <c r="B25" s="42" t="s">
        <v>86</v>
      </c>
      <c r="C25" s="23">
        <v>276342600</v>
      </c>
      <c r="D25" s="2" t="s">
        <v>225</v>
      </c>
      <c r="E25" s="33" t="s">
        <v>650</v>
      </c>
      <c r="F25" s="86">
        <v>9652</v>
      </c>
      <c r="G25" s="69">
        <v>11678.92</v>
      </c>
      <c r="H25" s="27">
        <v>8</v>
      </c>
      <c r="I25" s="27">
        <v>10</v>
      </c>
      <c r="J25" s="5">
        <v>24</v>
      </c>
      <c r="K25" s="6">
        <v>4022009225174</v>
      </c>
      <c r="L25" s="109">
        <v>69109000</v>
      </c>
      <c r="M25" s="102" t="s">
        <v>50</v>
      </c>
      <c r="N25" s="1" t="s">
        <v>374</v>
      </c>
      <c r="O25" s="46"/>
    </row>
    <row r="26" spans="1:15" s="8" customFormat="1" ht="12.75" customHeight="1">
      <c r="A26" s="42" t="s">
        <v>375</v>
      </c>
      <c r="B26" s="42" t="s">
        <v>86</v>
      </c>
      <c r="C26" s="23">
        <v>276440000</v>
      </c>
      <c r="D26" s="2" t="s">
        <v>386</v>
      </c>
      <c r="E26" s="33" t="s">
        <v>313</v>
      </c>
      <c r="F26" s="86">
        <v>11414.545454545454</v>
      </c>
      <c r="G26" s="69">
        <v>13811.599999999999</v>
      </c>
      <c r="H26" s="27">
        <v>16.8</v>
      </c>
      <c r="I26" s="27">
        <v>19.600000000000001</v>
      </c>
      <c r="J26" s="5">
        <v>12</v>
      </c>
      <c r="K26" s="6">
        <v>4022009207545</v>
      </c>
      <c r="L26" s="109">
        <v>69109000</v>
      </c>
      <c r="M26" s="102" t="s">
        <v>50</v>
      </c>
      <c r="N26" s="1" t="s">
        <v>374</v>
      </c>
      <c r="O26" s="46"/>
    </row>
    <row r="27" spans="1:15" s="8" customFormat="1" ht="12.75" customHeight="1">
      <c r="A27" s="42" t="s">
        <v>375</v>
      </c>
      <c r="B27" s="42" t="s">
        <v>86</v>
      </c>
      <c r="C27" s="23">
        <v>276440600</v>
      </c>
      <c r="D27" s="2" t="s">
        <v>388</v>
      </c>
      <c r="E27" s="33" t="s">
        <v>650</v>
      </c>
      <c r="F27" s="86">
        <v>13405</v>
      </c>
      <c r="G27" s="69">
        <v>16220.05</v>
      </c>
      <c r="H27" s="27">
        <v>16.8</v>
      </c>
      <c r="I27" s="27">
        <v>19.600000000000001</v>
      </c>
      <c r="J27" s="5">
        <v>12</v>
      </c>
      <c r="K27" s="6">
        <v>4022009225181</v>
      </c>
      <c r="L27" s="109">
        <v>69109000</v>
      </c>
      <c r="M27" s="102" t="s">
        <v>50</v>
      </c>
      <c r="N27" s="1" t="s">
        <v>374</v>
      </c>
      <c r="O27" s="46"/>
    </row>
    <row r="28" spans="1:15" s="8" customFormat="1" ht="12.75" customHeight="1">
      <c r="A28" s="42" t="s">
        <v>375</v>
      </c>
      <c r="B28" s="42" t="s">
        <v>86</v>
      </c>
      <c r="C28" s="23">
        <v>276340000</v>
      </c>
      <c r="D28" s="2" t="s">
        <v>178</v>
      </c>
      <c r="E28" s="33" t="s">
        <v>313</v>
      </c>
      <c r="F28" s="86">
        <v>7661.8181818181811</v>
      </c>
      <c r="G28" s="69">
        <v>9270.7999999999993</v>
      </c>
      <c r="H28" s="27">
        <v>11.8</v>
      </c>
      <c r="I28" s="27">
        <v>12.3</v>
      </c>
      <c r="J28" s="5">
        <v>24</v>
      </c>
      <c r="K28" s="6">
        <v>4022009207538</v>
      </c>
      <c r="L28" s="109">
        <v>69109000</v>
      </c>
      <c r="M28" s="102" t="s">
        <v>50</v>
      </c>
      <c r="N28" s="1" t="s">
        <v>374</v>
      </c>
      <c r="O28" s="46"/>
    </row>
    <row r="29" spans="1:15" s="8" customFormat="1" ht="12.75" customHeight="1">
      <c r="A29" s="42" t="s">
        <v>375</v>
      </c>
      <c r="B29" s="42" t="s">
        <v>86</v>
      </c>
      <c r="C29" s="23">
        <v>276340600</v>
      </c>
      <c r="D29" s="2" t="s">
        <v>224</v>
      </c>
      <c r="E29" s="33" t="s">
        <v>650</v>
      </c>
      <c r="F29" s="86">
        <v>9652</v>
      </c>
      <c r="G29" s="69">
        <v>11678.92</v>
      </c>
      <c r="H29" s="27">
        <v>11.8</v>
      </c>
      <c r="I29" s="27">
        <v>12.3</v>
      </c>
      <c r="J29" s="5">
        <v>24</v>
      </c>
      <c r="K29" s="6">
        <v>4022009225167</v>
      </c>
      <c r="L29" s="109">
        <v>69109000</v>
      </c>
      <c r="M29" s="102" t="s">
        <v>50</v>
      </c>
      <c r="N29" s="1" t="s">
        <v>374</v>
      </c>
      <c r="O29" s="46"/>
    </row>
    <row r="30" spans="1:15" s="8" customFormat="1" ht="12.75" customHeight="1">
      <c r="A30" s="42" t="s">
        <v>375</v>
      </c>
      <c r="B30" s="42" t="s">
        <v>86</v>
      </c>
      <c r="C30" s="23">
        <v>576310000</v>
      </c>
      <c r="D30" s="2" t="s">
        <v>114</v>
      </c>
      <c r="E30" s="33" t="s">
        <v>314</v>
      </c>
      <c r="F30" s="86">
        <v>4250</v>
      </c>
      <c r="G30" s="69">
        <v>5142.5</v>
      </c>
      <c r="H30" s="27">
        <v>2.6</v>
      </c>
      <c r="I30" s="27">
        <v>3</v>
      </c>
      <c r="J30" s="5"/>
      <c r="K30" s="6">
        <v>4022009294354</v>
      </c>
      <c r="L30" s="109">
        <v>39222000</v>
      </c>
      <c r="M30" s="102" t="s">
        <v>50</v>
      </c>
      <c r="N30" s="1" t="s">
        <v>374</v>
      </c>
      <c r="O30" s="46"/>
    </row>
    <row r="31" spans="1:15" s="8" customFormat="1" ht="12.75" customHeight="1">
      <c r="A31" s="42" t="s">
        <v>375</v>
      </c>
      <c r="B31" s="42" t="s">
        <v>86</v>
      </c>
      <c r="C31" s="23">
        <v>576300000</v>
      </c>
      <c r="D31" s="2" t="s">
        <v>312</v>
      </c>
      <c r="E31" s="33" t="s">
        <v>314</v>
      </c>
      <c r="F31" s="86">
        <v>3607.272727272727</v>
      </c>
      <c r="G31" s="69">
        <v>4364.7999999999993</v>
      </c>
      <c r="H31" s="27">
        <v>2.6</v>
      </c>
      <c r="I31" s="27">
        <v>2.8</v>
      </c>
      <c r="J31" s="5"/>
      <c r="K31" s="6">
        <v>4022009294347</v>
      </c>
      <c r="L31" s="109">
        <v>39222000</v>
      </c>
      <c r="M31" s="102" t="s">
        <v>50</v>
      </c>
      <c r="N31" s="1" t="s">
        <v>374</v>
      </c>
      <c r="O31" s="46"/>
    </row>
    <row r="32" spans="1:15" s="8" customFormat="1" ht="12.75" customHeight="1">
      <c r="A32" s="42" t="s">
        <v>375</v>
      </c>
      <c r="B32" s="42" t="s">
        <v>86</v>
      </c>
      <c r="C32" s="23">
        <v>206320000</v>
      </c>
      <c r="D32" s="2" t="s">
        <v>629</v>
      </c>
      <c r="E32" s="33" t="s">
        <v>313</v>
      </c>
      <c r="F32" s="86">
        <v>12040</v>
      </c>
      <c r="G32" s="69">
        <v>14568.4</v>
      </c>
      <c r="H32" s="27">
        <v>21.2</v>
      </c>
      <c r="I32" s="27">
        <v>23</v>
      </c>
      <c r="J32" s="5">
        <v>12</v>
      </c>
      <c r="K32" s="6">
        <v>4022009294606</v>
      </c>
      <c r="L32" s="109">
        <v>69109000</v>
      </c>
      <c r="M32" s="102" t="s">
        <v>50</v>
      </c>
      <c r="N32" s="1" t="s">
        <v>374</v>
      </c>
      <c r="O32" s="46"/>
    </row>
    <row r="33" spans="1:15" s="8" customFormat="1" ht="12.75" customHeight="1">
      <c r="A33" s="42" t="s">
        <v>375</v>
      </c>
      <c r="B33" s="42" t="s">
        <v>86</v>
      </c>
      <c r="C33" s="23">
        <v>206320600</v>
      </c>
      <c r="D33" s="2" t="s">
        <v>344</v>
      </c>
      <c r="E33" s="33" t="s">
        <v>650</v>
      </c>
      <c r="F33" s="86">
        <v>14030</v>
      </c>
      <c r="G33" s="69">
        <v>16976.3</v>
      </c>
      <c r="H33" s="27">
        <v>21.2</v>
      </c>
      <c r="I33" s="27">
        <v>23</v>
      </c>
      <c r="J33" s="5">
        <v>12</v>
      </c>
      <c r="K33" s="6">
        <v>4022009294613</v>
      </c>
      <c r="L33" s="109">
        <v>69109000</v>
      </c>
      <c r="M33" s="102" t="s">
        <v>50</v>
      </c>
      <c r="N33" s="1" t="s">
        <v>374</v>
      </c>
      <c r="O33" s="46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N334"/>
  <sheetViews>
    <sheetView tabSelected="1" workbookViewId="0">
      <selection activeCell="A2" sqref="A2:XFD2"/>
    </sheetView>
  </sheetViews>
  <sheetFormatPr defaultRowHeight="12.75"/>
  <cols>
    <col min="1" max="1" width="15.42578125" customWidth="1"/>
    <col min="2" max="2" width="16.140625" customWidth="1"/>
    <col min="3" max="3" width="10.5703125" customWidth="1"/>
    <col min="4" max="4" width="40.42578125" customWidth="1"/>
    <col min="5" max="5" width="5" customWidth="1"/>
    <col min="6" max="10" width="9.140625" customWidth="1"/>
    <col min="11" max="11" width="15.140625" customWidth="1"/>
    <col min="14" max="14" width="24.5703125" customWidth="1"/>
  </cols>
  <sheetData>
    <row r="2" spans="1:14" s="129" customFormat="1" ht="20.25">
      <c r="A2" s="124" t="s">
        <v>823</v>
      </c>
      <c r="B2" s="124"/>
      <c r="C2" s="125"/>
      <c r="D2" s="126"/>
      <c r="E2" s="126"/>
      <c r="F2" s="127"/>
      <c r="G2" s="128"/>
      <c r="J2" s="117"/>
      <c r="K2" s="118"/>
      <c r="M2" s="117"/>
      <c r="N2" s="117"/>
    </row>
    <row r="3" spans="1:14" s="129" customFormat="1" ht="20.25">
      <c r="A3" s="124"/>
      <c r="B3" s="124"/>
      <c r="C3" s="125"/>
      <c r="D3" s="126"/>
      <c r="E3" s="126"/>
      <c r="F3" s="127"/>
      <c r="G3" s="128"/>
      <c r="J3" s="117"/>
      <c r="K3" s="118"/>
      <c r="M3" s="117"/>
      <c r="N3" s="117"/>
    </row>
    <row r="4" spans="1:14" s="129" customFormat="1" ht="20.25">
      <c r="A4" s="124"/>
      <c r="B4" s="124"/>
      <c r="C4" s="125"/>
      <c r="D4" s="126"/>
      <c r="E4" s="126"/>
      <c r="F4" s="127"/>
      <c r="G4" s="128"/>
      <c r="J4" s="117"/>
      <c r="K4" s="118"/>
      <c r="M4" s="117"/>
      <c r="N4" s="117"/>
    </row>
    <row r="5" spans="1:14" ht="45" customHeight="1">
      <c r="A5" s="119" t="s">
        <v>83</v>
      </c>
      <c r="B5" s="119" t="s">
        <v>84</v>
      </c>
      <c r="C5" s="20" t="s">
        <v>72</v>
      </c>
      <c r="D5" s="80" t="s">
        <v>196</v>
      </c>
      <c r="E5" s="80"/>
      <c r="F5" s="68" t="s">
        <v>824</v>
      </c>
      <c r="G5" s="68" t="s">
        <v>825</v>
      </c>
      <c r="H5" s="31" t="s">
        <v>332</v>
      </c>
      <c r="I5" s="31" t="s">
        <v>333</v>
      </c>
      <c r="J5" s="36" t="s">
        <v>466</v>
      </c>
      <c r="K5" s="48" t="s">
        <v>617</v>
      </c>
      <c r="L5" s="48" t="s">
        <v>588</v>
      </c>
      <c r="M5" s="48" t="s">
        <v>87</v>
      </c>
      <c r="N5" s="49" t="s">
        <v>189</v>
      </c>
    </row>
    <row r="6" spans="1:14" s="59" customFormat="1" ht="12.75" customHeight="1">
      <c r="A6" s="93" t="s">
        <v>85</v>
      </c>
      <c r="B6" s="93" t="s">
        <v>376</v>
      </c>
      <c r="C6" s="22">
        <v>127060000</v>
      </c>
      <c r="D6" s="93" t="s">
        <v>723</v>
      </c>
      <c r="E6" s="14" t="s">
        <v>313</v>
      </c>
      <c r="F6" s="69">
        <v>7612</v>
      </c>
      <c r="G6" s="69">
        <v>9210.52</v>
      </c>
      <c r="H6" s="99">
        <v>19</v>
      </c>
      <c r="I6" s="99">
        <v>21</v>
      </c>
      <c r="J6" s="93">
        <v>16</v>
      </c>
      <c r="K6" s="50"/>
      <c r="L6" s="93">
        <v>69109000</v>
      </c>
      <c r="M6" s="93" t="s">
        <v>50</v>
      </c>
      <c r="N6" s="93" t="s">
        <v>724</v>
      </c>
    </row>
    <row r="7" spans="1:14" s="59" customFormat="1" ht="12.75" customHeight="1">
      <c r="A7" s="93" t="s">
        <v>85</v>
      </c>
      <c r="B7" s="93" t="s">
        <v>376</v>
      </c>
      <c r="C7" s="22">
        <v>127600600</v>
      </c>
      <c r="D7" s="93" t="s">
        <v>725</v>
      </c>
      <c r="E7" s="1" t="s">
        <v>650</v>
      </c>
      <c r="F7" s="69">
        <v>9602</v>
      </c>
      <c r="G7" s="69">
        <v>11618.42</v>
      </c>
      <c r="H7" s="99">
        <v>19</v>
      </c>
      <c r="I7" s="99">
        <v>21</v>
      </c>
      <c r="J7" s="93">
        <v>16</v>
      </c>
      <c r="K7" s="50"/>
      <c r="L7" s="93">
        <v>69109000</v>
      </c>
      <c r="M7" s="93" t="s">
        <v>50</v>
      </c>
      <c r="N7" s="93" t="s">
        <v>724</v>
      </c>
    </row>
    <row r="8" spans="1:14" s="59" customFormat="1" ht="12.75" customHeight="1">
      <c r="A8" s="93" t="s">
        <v>85</v>
      </c>
      <c r="B8" s="93" t="s">
        <v>376</v>
      </c>
      <c r="C8" s="22">
        <v>127090000</v>
      </c>
      <c r="D8" s="93" t="s">
        <v>726</v>
      </c>
      <c r="E8" s="1" t="s">
        <v>313</v>
      </c>
      <c r="F8" s="69">
        <v>13970</v>
      </c>
      <c r="G8" s="69">
        <v>16903.7</v>
      </c>
      <c r="H8" s="99">
        <v>29</v>
      </c>
      <c r="I8" s="99">
        <v>31</v>
      </c>
      <c r="J8" s="93">
        <v>8</v>
      </c>
      <c r="K8" s="50"/>
      <c r="L8" s="93">
        <v>69109000</v>
      </c>
      <c r="M8" s="93" t="s">
        <v>50</v>
      </c>
      <c r="N8" s="93" t="s">
        <v>724</v>
      </c>
    </row>
    <row r="9" spans="1:14" s="59" customFormat="1" ht="12.75" customHeight="1">
      <c r="A9" s="93" t="s">
        <v>85</v>
      </c>
      <c r="B9" s="93" t="s">
        <v>376</v>
      </c>
      <c r="C9" s="115">
        <v>127090600</v>
      </c>
      <c r="D9" s="93" t="s">
        <v>727</v>
      </c>
      <c r="E9" s="95" t="s">
        <v>650</v>
      </c>
      <c r="F9" s="69">
        <v>15960</v>
      </c>
      <c r="G9" s="69">
        <v>19311.599999999999</v>
      </c>
      <c r="H9" s="99">
        <v>29</v>
      </c>
      <c r="I9" s="99">
        <v>31</v>
      </c>
      <c r="J9" s="93">
        <v>8</v>
      </c>
      <c r="K9" s="50"/>
      <c r="L9" s="93">
        <v>69109000</v>
      </c>
      <c r="M9" s="93" t="s">
        <v>50</v>
      </c>
      <c r="N9" s="93" t="s">
        <v>724</v>
      </c>
    </row>
    <row r="10" spans="1:14" s="59" customFormat="1" ht="12.75" customHeight="1">
      <c r="A10" s="93" t="s">
        <v>85</v>
      </c>
      <c r="B10" s="93" t="s">
        <v>376</v>
      </c>
      <c r="C10" s="22">
        <v>127093000</v>
      </c>
      <c r="D10" s="93" t="s">
        <v>728</v>
      </c>
      <c r="E10" s="1" t="s">
        <v>313</v>
      </c>
      <c r="F10" s="69">
        <v>13970</v>
      </c>
      <c r="G10" s="69">
        <v>16903.7</v>
      </c>
      <c r="H10" s="99">
        <v>29</v>
      </c>
      <c r="I10" s="99">
        <v>31</v>
      </c>
      <c r="J10" s="93">
        <v>8</v>
      </c>
      <c r="K10" s="50"/>
      <c r="L10" s="93">
        <v>69109000</v>
      </c>
      <c r="M10" s="93" t="s">
        <v>50</v>
      </c>
      <c r="N10" s="93" t="s">
        <v>724</v>
      </c>
    </row>
    <row r="11" spans="1:14" s="59" customFormat="1" ht="12.75" customHeight="1">
      <c r="A11" s="93" t="s">
        <v>85</v>
      </c>
      <c r="B11" s="93" t="s">
        <v>376</v>
      </c>
      <c r="C11" s="115">
        <v>127093600</v>
      </c>
      <c r="D11" s="93" t="s">
        <v>729</v>
      </c>
      <c r="E11" s="95" t="s">
        <v>650</v>
      </c>
      <c r="F11" s="69">
        <v>15960</v>
      </c>
      <c r="G11" s="69">
        <v>19311.599999999999</v>
      </c>
      <c r="H11" s="99">
        <v>29</v>
      </c>
      <c r="I11" s="99">
        <v>31</v>
      </c>
      <c r="J11" s="93">
        <v>8</v>
      </c>
      <c r="K11" s="50"/>
      <c r="L11" s="93">
        <v>69109000</v>
      </c>
      <c r="M11" s="93" t="s">
        <v>50</v>
      </c>
      <c r="N11" s="93" t="s">
        <v>724</v>
      </c>
    </row>
    <row r="12" spans="1:14" s="59" customFormat="1" ht="12.75" customHeight="1">
      <c r="A12" s="93" t="s">
        <v>85</v>
      </c>
      <c r="B12" s="93" t="s">
        <v>376</v>
      </c>
      <c r="C12" s="115">
        <v>127020000</v>
      </c>
      <c r="D12" s="93" t="s">
        <v>730</v>
      </c>
      <c r="E12" s="95" t="s">
        <v>313</v>
      </c>
      <c r="F12" s="69">
        <v>19680</v>
      </c>
      <c r="G12" s="69">
        <v>23812.799999999999</v>
      </c>
      <c r="H12" s="99">
        <v>36</v>
      </c>
      <c r="I12" s="99">
        <v>38</v>
      </c>
      <c r="J12" s="93">
        <v>8</v>
      </c>
      <c r="K12" s="50"/>
      <c r="L12" s="93">
        <v>69109000</v>
      </c>
      <c r="M12" s="93" t="s">
        <v>50</v>
      </c>
      <c r="N12" s="93" t="s">
        <v>724</v>
      </c>
    </row>
    <row r="13" spans="1:14" s="59" customFormat="1" ht="12.75" customHeight="1">
      <c r="A13" s="93" t="s">
        <v>85</v>
      </c>
      <c r="B13" s="93" t="s">
        <v>376</v>
      </c>
      <c r="C13" s="22">
        <v>127020600</v>
      </c>
      <c r="D13" s="93" t="s">
        <v>731</v>
      </c>
      <c r="E13" s="1" t="s">
        <v>650</v>
      </c>
      <c r="F13" s="69">
        <v>21670</v>
      </c>
      <c r="G13" s="69">
        <v>26220.7</v>
      </c>
      <c r="H13" s="99">
        <v>36</v>
      </c>
      <c r="I13" s="99">
        <v>38</v>
      </c>
      <c r="J13" s="93">
        <v>8</v>
      </c>
      <c r="K13" s="50"/>
      <c r="L13" s="93">
        <v>69109000</v>
      </c>
      <c r="M13" s="93" t="s">
        <v>50</v>
      </c>
      <c r="N13" s="93" t="s">
        <v>724</v>
      </c>
    </row>
    <row r="14" spans="1:14" s="59" customFormat="1" ht="12.75" customHeight="1">
      <c r="A14" s="93" t="s">
        <v>85</v>
      </c>
      <c r="B14" s="93" t="s">
        <v>376</v>
      </c>
      <c r="C14" s="22">
        <v>127023000</v>
      </c>
      <c r="D14" s="93" t="s">
        <v>732</v>
      </c>
      <c r="E14" s="1" t="s">
        <v>313</v>
      </c>
      <c r="F14" s="69">
        <v>19680</v>
      </c>
      <c r="G14" s="69">
        <v>23812.799999999999</v>
      </c>
      <c r="H14" s="99">
        <v>36</v>
      </c>
      <c r="I14" s="99">
        <v>38</v>
      </c>
      <c r="J14" s="93">
        <v>8</v>
      </c>
      <c r="K14" s="50"/>
      <c r="L14" s="93">
        <v>69109000</v>
      </c>
      <c r="M14" s="93" t="s">
        <v>50</v>
      </c>
      <c r="N14" s="93" t="s">
        <v>724</v>
      </c>
    </row>
    <row r="15" spans="1:14" s="59" customFormat="1" ht="12.75" customHeight="1">
      <c r="A15" s="93" t="s">
        <v>85</v>
      </c>
      <c r="B15" s="93" t="s">
        <v>376</v>
      </c>
      <c r="C15" s="22">
        <v>127023600</v>
      </c>
      <c r="D15" s="93" t="s">
        <v>733</v>
      </c>
      <c r="E15" s="13" t="s">
        <v>650</v>
      </c>
      <c r="F15" s="69">
        <v>21670</v>
      </c>
      <c r="G15" s="69">
        <v>26220.7</v>
      </c>
      <c r="H15" s="99">
        <v>36</v>
      </c>
      <c r="I15" s="99">
        <v>38</v>
      </c>
      <c r="J15" s="93">
        <v>8</v>
      </c>
      <c r="K15" s="50"/>
      <c r="L15" s="93">
        <v>69109000</v>
      </c>
      <c r="M15" s="93" t="s">
        <v>50</v>
      </c>
      <c r="N15" s="93" t="s">
        <v>724</v>
      </c>
    </row>
    <row r="16" spans="1:14" s="59" customFormat="1" ht="12.75" customHeight="1">
      <c r="A16" s="93" t="s">
        <v>85</v>
      </c>
      <c r="B16" s="93" t="s">
        <v>376</v>
      </c>
      <c r="C16" s="22">
        <v>127025000</v>
      </c>
      <c r="D16" s="93" t="s">
        <v>734</v>
      </c>
      <c r="E16" s="13" t="s">
        <v>313</v>
      </c>
      <c r="F16" s="69">
        <v>19680</v>
      </c>
      <c r="G16" s="69">
        <v>23812.799999999999</v>
      </c>
      <c r="H16" s="99">
        <v>36</v>
      </c>
      <c r="I16" s="99">
        <v>38</v>
      </c>
      <c r="J16" s="93">
        <v>8</v>
      </c>
      <c r="K16" s="50"/>
      <c r="L16" s="93">
        <v>69109000</v>
      </c>
      <c r="M16" s="93" t="s">
        <v>50</v>
      </c>
      <c r="N16" s="93" t="s">
        <v>724</v>
      </c>
    </row>
    <row r="17" spans="1:14" s="59" customFormat="1" ht="12.75" customHeight="1">
      <c r="A17" s="93" t="s">
        <v>85</v>
      </c>
      <c r="B17" s="93" t="s">
        <v>376</v>
      </c>
      <c r="C17" s="22">
        <v>127025600</v>
      </c>
      <c r="D17" s="93" t="s">
        <v>735</v>
      </c>
      <c r="E17" s="14" t="s">
        <v>650</v>
      </c>
      <c r="F17" s="69">
        <v>21670</v>
      </c>
      <c r="G17" s="69">
        <v>26220.7</v>
      </c>
      <c r="H17" s="99">
        <v>36</v>
      </c>
      <c r="I17" s="99">
        <v>38</v>
      </c>
      <c r="J17" s="93">
        <v>8</v>
      </c>
      <c r="K17" s="50"/>
      <c r="L17" s="93">
        <v>69109000</v>
      </c>
      <c r="M17" s="93" t="s">
        <v>50</v>
      </c>
      <c r="N17" s="93" t="s">
        <v>724</v>
      </c>
    </row>
    <row r="18" spans="1:14" s="59" customFormat="1" ht="12.75" customHeight="1">
      <c r="A18" s="93" t="s">
        <v>85</v>
      </c>
      <c r="B18" s="93" t="s">
        <v>376</v>
      </c>
      <c r="C18" s="22">
        <v>127143000</v>
      </c>
      <c r="D18" s="93" t="s">
        <v>736</v>
      </c>
      <c r="E18" s="1" t="s">
        <v>313</v>
      </c>
      <c r="F18" s="69">
        <v>22275</v>
      </c>
      <c r="G18" s="69">
        <v>26952.75</v>
      </c>
      <c r="H18" s="99">
        <v>42</v>
      </c>
      <c r="I18" s="99">
        <v>44</v>
      </c>
      <c r="J18" s="50">
        <v>8</v>
      </c>
      <c r="K18" s="50"/>
      <c r="L18" s="93">
        <v>69109000</v>
      </c>
      <c r="M18" s="93" t="s">
        <v>50</v>
      </c>
      <c r="N18" s="93" t="s">
        <v>724</v>
      </c>
    </row>
    <row r="19" spans="1:14" s="59" customFormat="1" ht="12.75" customHeight="1">
      <c r="A19" s="93" t="s">
        <v>85</v>
      </c>
      <c r="B19" s="93" t="s">
        <v>376</v>
      </c>
      <c r="C19" s="22">
        <v>127143600</v>
      </c>
      <c r="D19" s="93" t="s">
        <v>737</v>
      </c>
      <c r="E19" s="1" t="s">
        <v>650</v>
      </c>
      <c r="F19" s="69">
        <v>24265</v>
      </c>
      <c r="G19" s="69">
        <v>29360.649999999998</v>
      </c>
      <c r="H19" s="99">
        <v>42</v>
      </c>
      <c r="I19" s="99">
        <v>44</v>
      </c>
      <c r="J19" s="50">
        <v>8</v>
      </c>
      <c r="K19" s="50"/>
      <c r="L19" s="93">
        <v>69109000</v>
      </c>
      <c r="M19" s="93" t="s">
        <v>50</v>
      </c>
      <c r="N19" s="93" t="s">
        <v>724</v>
      </c>
    </row>
    <row r="20" spans="1:14" s="59" customFormat="1" ht="12.75" customHeight="1">
      <c r="A20" s="93" t="s">
        <v>85</v>
      </c>
      <c r="B20" s="93" t="s">
        <v>376</v>
      </c>
      <c r="C20" s="22">
        <v>127140000</v>
      </c>
      <c r="D20" s="93" t="s">
        <v>738</v>
      </c>
      <c r="E20" s="1" t="s">
        <v>313</v>
      </c>
      <c r="F20" s="69">
        <v>22275</v>
      </c>
      <c r="G20" s="69">
        <v>26952.75</v>
      </c>
      <c r="H20" s="99">
        <v>42</v>
      </c>
      <c r="I20" s="99">
        <v>44</v>
      </c>
      <c r="J20" s="50">
        <v>8</v>
      </c>
      <c r="K20" s="50"/>
      <c r="L20" s="93">
        <v>69109000</v>
      </c>
      <c r="M20" s="93" t="s">
        <v>50</v>
      </c>
      <c r="N20" s="93" t="s">
        <v>724</v>
      </c>
    </row>
    <row r="21" spans="1:14" s="59" customFormat="1" ht="12.75" customHeight="1">
      <c r="A21" s="93" t="s">
        <v>85</v>
      </c>
      <c r="B21" s="93" t="s">
        <v>376</v>
      </c>
      <c r="C21" s="22">
        <v>127140600</v>
      </c>
      <c r="D21" s="93" t="s">
        <v>739</v>
      </c>
      <c r="E21" s="1" t="s">
        <v>650</v>
      </c>
      <c r="F21" s="69">
        <v>24265</v>
      </c>
      <c r="G21" s="69">
        <v>29360.649999999998</v>
      </c>
      <c r="H21" s="99">
        <v>42</v>
      </c>
      <c r="I21" s="99">
        <v>44</v>
      </c>
      <c r="J21" s="50">
        <v>8</v>
      </c>
      <c r="K21" s="50"/>
      <c r="L21" s="93">
        <v>69109000</v>
      </c>
      <c r="M21" s="93" t="s">
        <v>50</v>
      </c>
      <c r="N21" s="93" t="s">
        <v>724</v>
      </c>
    </row>
    <row r="22" spans="1:14" s="59" customFormat="1" ht="12.75" customHeight="1">
      <c r="A22" s="93" t="s">
        <v>85</v>
      </c>
      <c r="B22" s="93" t="s">
        <v>376</v>
      </c>
      <c r="C22" s="22">
        <v>127190000</v>
      </c>
      <c r="D22" s="93" t="s">
        <v>740</v>
      </c>
      <c r="E22" s="1" t="s">
        <v>313</v>
      </c>
      <c r="F22" s="70">
        <v>13970</v>
      </c>
      <c r="G22" s="69">
        <v>16903.7</v>
      </c>
      <c r="H22" s="99">
        <v>27</v>
      </c>
      <c r="I22" s="99">
        <v>29</v>
      </c>
      <c r="J22" s="50">
        <v>8</v>
      </c>
      <c r="K22" s="50"/>
      <c r="L22" s="93">
        <v>69109000</v>
      </c>
      <c r="M22" s="93" t="s">
        <v>50</v>
      </c>
      <c r="N22" s="93" t="s">
        <v>724</v>
      </c>
    </row>
    <row r="23" spans="1:14" s="59" customFormat="1" ht="12.75" customHeight="1">
      <c r="A23" s="93" t="s">
        <v>85</v>
      </c>
      <c r="B23" s="93" t="s">
        <v>376</v>
      </c>
      <c r="C23" s="22">
        <v>127190600</v>
      </c>
      <c r="D23" s="93" t="s">
        <v>741</v>
      </c>
      <c r="E23" s="1" t="s">
        <v>650</v>
      </c>
      <c r="F23" s="70">
        <v>15960</v>
      </c>
      <c r="G23" s="69">
        <v>19311.599999999999</v>
      </c>
      <c r="H23" s="99">
        <v>27</v>
      </c>
      <c r="I23" s="99">
        <v>29</v>
      </c>
      <c r="J23" s="50">
        <v>8</v>
      </c>
      <c r="K23" s="50"/>
      <c r="L23" s="93">
        <v>69109000</v>
      </c>
      <c r="M23" s="93" t="s">
        <v>50</v>
      </c>
      <c r="N23" s="93" t="s">
        <v>724</v>
      </c>
    </row>
    <row r="24" spans="1:14" s="59" customFormat="1" ht="12.75" customHeight="1">
      <c r="A24" s="93" t="s">
        <v>85</v>
      </c>
      <c r="B24" s="93" t="s">
        <v>376</v>
      </c>
      <c r="C24" s="22">
        <v>127193000</v>
      </c>
      <c r="D24" s="93" t="s">
        <v>742</v>
      </c>
      <c r="E24" s="1" t="s">
        <v>313</v>
      </c>
      <c r="F24" s="70">
        <v>13970</v>
      </c>
      <c r="G24" s="69">
        <v>16903.7</v>
      </c>
      <c r="H24" s="99">
        <v>27</v>
      </c>
      <c r="I24" s="99">
        <v>29</v>
      </c>
      <c r="J24" s="93">
        <v>8</v>
      </c>
      <c r="K24" s="50"/>
      <c r="L24" s="93">
        <v>69109000</v>
      </c>
      <c r="M24" s="93" t="s">
        <v>50</v>
      </c>
      <c r="N24" s="93" t="s">
        <v>724</v>
      </c>
    </row>
    <row r="25" spans="1:14" s="59" customFormat="1" ht="12.75" customHeight="1">
      <c r="A25" s="93" t="s">
        <v>85</v>
      </c>
      <c r="B25" s="93" t="s">
        <v>376</v>
      </c>
      <c r="C25" s="22">
        <v>127193600</v>
      </c>
      <c r="D25" s="93" t="s">
        <v>743</v>
      </c>
      <c r="E25" s="1" t="s">
        <v>650</v>
      </c>
      <c r="F25" s="70">
        <v>15960</v>
      </c>
      <c r="G25" s="69">
        <v>19311.599999999999</v>
      </c>
      <c r="H25" s="99">
        <v>27</v>
      </c>
      <c r="I25" s="99">
        <v>29</v>
      </c>
      <c r="J25" s="93">
        <v>8</v>
      </c>
      <c r="K25" s="50"/>
      <c r="L25" s="93">
        <v>69109000</v>
      </c>
      <c r="M25" s="93" t="s">
        <v>50</v>
      </c>
      <c r="N25" s="93" t="s">
        <v>724</v>
      </c>
    </row>
    <row r="26" spans="1:14" s="59" customFormat="1" ht="12.75" customHeight="1">
      <c r="A26" s="93" t="s">
        <v>85</v>
      </c>
      <c r="B26" s="93" t="s">
        <v>376</v>
      </c>
      <c r="C26" s="22">
        <v>127290000</v>
      </c>
      <c r="D26" s="93" t="s">
        <v>744</v>
      </c>
      <c r="E26" s="1" t="s">
        <v>313</v>
      </c>
      <c r="F26" s="70">
        <v>13970</v>
      </c>
      <c r="G26" s="69">
        <v>16903.7</v>
      </c>
      <c r="H26" s="99">
        <v>27</v>
      </c>
      <c r="I26" s="99">
        <v>29</v>
      </c>
      <c r="J26" s="93">
        <v>8</v>
      </c>
      <c r="K26" s="50"/>
      <c r="L26" s="93">
        <v>69109000</v>
      </c>
      <c r="M26" s="93" t="s">
        <v>50</v>
      </c>
      <c r="N26" s="93" t="s">
        <v>724</v>
      </c>
    </row>
    <row r="27" spans="1:14" s="59" customFormat="1" ht="12.75" customHeight="1">
      <c r="A27" s="93" t="s">
        <v>85</v>
      </c>
      <c r="B27" s="93" t="s">
        <v>376</v>
      </c>
      <c r="C27" s="22">
        <v>127290600</v>
      </c>
      <c r="D27" s="93" t="s">
        <v>745</v>
      </c>
      <c r="E27" s="1" t="s">
        <v>650</v>
      </c>
      <c r="F27" s="70">
        <v>15960</v>
      </c>
      <c r="G27" s="69">
        <v>19311.599999999999</v>
      </c>
      <c r="H27" s="99">
        <v>27</v>
      </c>
      <c r="I27" s="99">
        <v>29</v>
      </c>
      <c r="J27" s="93">
        <v>8</v>
      </c>
      <c r="K27" s="50"/>
      <c r="L27" s="93">
        <v>69109000</v>
      </c>
      <c r="M27" s="93" t="s">
        <v>50</v>
      </c>
      <c r="N27" s="93" t="s">
        <v>724</v>
      </c>
    </row>
    <row r="28" spans="1:14" s="59" customFormat="1" ht="12.75" customHeight="1">
      <c r="A28" s="93" t="s">
        <v>85</v>
      </c>
      <c r="B28" s="93" t="s">
        <v>376</v>
      </c>
      <c r="C28" s="22">
        <v>127293000</v>
      </c>
      <c r="D28" s="93" t="s">
        <v>746</v>
      </c>
      <c r="E28" s="1" t="s">
        <v>313</v>
      </c>
      <c r="F28" s="70">
        <v>13970</v>
      </c>
      <c r="G28" s="69">
        <v>16903.7</v>
      </c>
      <c r="H28" s="99">
        <v>27</v>
      </c>
      <c r="I28" s="99">
        <v>29</v>
      </c>
      <c r="J28" s="93">
        <v>8</v>
      </c>
      <c r="K28" s="50"/>
      <c r="L28" s="93">
        <v>69109000</v>
      </c>
      <c r="M28" s="93" t="s">
        <v>50</v>
      </c>
      <c r="N28" s="93" t="s">
        <v>724</v>
      </c>
    </row>
    <row r="29" spans="1:14" s="59" customFormat="1" ht="12.75" customHeight="1">
      <c r="A29" s="93" t="s">
        <v>85</v>
      </c>
      <c r="B29" s="93" t="s">
        <v>376</v>
      </c>
      <c r="C29" s="22">
        <v>127293600</v>
      </c>
      <c r="D29" s="93" t="s">
        <v>747</v>
      </c>
      <c r="E29" s="1" t="s">
        <v>650</v>
      </c>
      <c r="F29" s="70">
        <v>15960</v>
      </c>
      <c r="G29" s="69">
        <v>19311.599999999999</v>
      </c>
      <c r="H29" s="99">
        <v>27</v>
      </c>
      <c r="I29" s="99">
        <v>29</v>
      </c>
      <c r="J29" s="93">
        <v>8</v>
      </c>
      <c r="K29" s="50"/>
      <c r="L29" s="93">
        <v>69109000</v>
      </c>
      <c r="M29" s="93" t="s">
        <v>50</v>
      </c>
      <c r="N29" s="93" t="s">
        <v>724</v>
      </c>
    </row>
    <row r="30" spans="1:14" s="59" customFormat="1" ht="12.75" customHeight="1">
      <c r="A30" s="93" t="s">
        <v>85</v>
      </c>
      <c r="B30" s="93" t="s">
        <v>376</v>
      </c>
      <c r="C30" s="22">
        <v>127045000</v>
      </c>
      <c r="D30" s="1" t="s">
        <v>748</v>
      </c>
      <c r="E30" s="1" t="s">
        <v>313</v>
      </c>
      <c r="F30" s="70">
        <v>3524</v>
      </c>
      <c r="G30" s="69">
        <v>4264.04</v>
      </c>
      <c r="H30" s="99">
        <v>8</v>
      </c>
      <c r="I30" s="99">
        <v>9</v>
      </c>
      <c r="J30" s="93">
        <v>24</v>
      </c>
      <c r="K30" s="50"/>
      <c r="L30" s="93">
        <v>69109000</v>
      </c>
      <c r="M30" s="93" t="s">
        <v>50</v>
      </c>
      <c r="N30" s="93" t="s">
        <v>724</v>
      </c>
    </row>
    <row r="31" spans="1:14" s="59" customFormat="1" ht="12.75" customHeight="1">
      <c r="A31" s="93" t="s">
        <v>85</v>
      </c>
      <c r="B31" s="93" t="s">
        <v>376</v>
      </c>
      <c r="C31" s="22">
        <v>127045600</v>
      </c>
      <c r="D31" s="1" t="s">
        <v>749</v>
      </c>
      <c r="E31" s="1" t="s">
        <v>650</v>
      </c>
      <c r="F31" s="70">
        <v>5514</v>
      </c>
      <c r="G31" s="69">
        <v>6671.94</v>
      </c>
      <c r="H31" s="99">
        <v>8</v>
      </c>
      <c r="I31" s="99">
        <v>9</v>
      </c>
      <c r="J31" s="93">
        <v>24</v>
      </c>
      <c r="K31" s="50"/>
      <c r="L31" s="93">
        <v>69109000</v>
      </c>
      <c r="M31" s="93" t="s">
        <v>50</v>
      </c>
      <c r="N31" s="93" t="s">
        <v>724</v>
      </c>
    </row>
    <row r="32" spans="1:14" s="59" customFormat="1" ht="12.75" customHeight="1">
      <c r="A32" s="93" t="s">
        <v>85</v>
      </c>
      <c r="B32" s="93" t="s">
        <v>376</v>
      </c>
      <c r="C32" s="22">
        <v>127040000</v>
      </c>
      <c r="D32" s="1" t="s">
        <v>750</v>
      </c>
      <c r="E32" s="1" t="s">
        <v>313</v>
      </c>
      <c r="F32" s="70">
        <v>3524</v>
      </c>
      <c r="G32" s="69">
        <v>4264.04</v>
      </c>
      <c r="H32" s="99">
        <v>8</v>
      </c>
      <c r="I32" s="99">
        <v>9</v>
      </c>
      <c r="J32" s="93">
        <v>24</v>
      </c>
      <c r="K32" s="50"/>
      <c r="L32" s="93">
        <v>69109000</v>
      </c>
      <c r="M32" s="93" t="s">
        <v>50</v>
      </c>
      <c r="N32" s="93" t="s">
        <v>724</v>
      </c>
    </row>
    <row r="33" spans="1:14" s="59" customFormat="1" ht="12.75" customHeight="1">
      <c r="A33" s="93" t="s">
        <v>85</v>
      </c>
      <c r="B33" s="93" t="s">
        <v>376</v>
      </c>
      <c r="C33" s="22">
        <v>127040600</v>
      </c>
      <c r="D33" s="1" t="s">
        <v>751</v>
      </c>
      <c r="E33" s="1" t="s">
        <v>650</v>
      </c>
      <c r="F33" s="70">
        <v>5514</v>
      </c>
      <c r="G33" s="69">
        <v>6671.94</v>
      </c>
      <c r="H33" s="99">
        <v>8</v>
      </c>
      <c r="I33" s="99">
        <v>9</v>
      </c>
      <c r="J33" s="93">
        <v>24</v>
      </c>
      <c r="K33" s="50"/>
      <c r="L33" s="93">
        <v>69109000</v>
      </c>
      <c r="M33" s="93" t="s">
        <v>50</v>
      </c>
      <c r="N33" s="93" t="s">
        <v>724</v>
      </c>
    </row>
    <row r="34" spans="1:14" s="59" customFormat="1" ht="12.75" customHeight="1">
      <c r="A34" s="93" t="s">
        <v>85</v>
      </c>
      <c r="B34" s="93" t="s">
        <v>376</v>
      </c>
      <c r="C34" s="22">
        <v>207050000</v>
      </c>
      <c r="D34" s="93" t="s">
        <v>752</v>
      </c>
      <c r="E34" s="1" t="s">
        <v>313</v>
      </c>
      <c r="F34" s="70">
        <v>12790</v>
      </c>
      <c r="G34" s="69">
        <v>15475.9</v>
      </c>
      <c r="H34" s="99">
        <v>25</v>
      </c>
      <c r="I34" s="99">
        <v>27</v>
      </c>
      <c r="J34" s="93">
        <v>12</v>
      </c>
      <c r="K34" s="50"/>
      <c r="L34" s="93">
        <v>69109000</v>
      </c>
      <c r="M34" s="93" t="s">
        <v>50</v>
      </c>
      <c r="N34" s="93" t="s">
        <v>724</v>
      </c>
    </row>
    <row r="35" spans="1:14" s="8" customFormat="1" ht="12.75" customHeight="1">
      <c r="A35" s="93" t="s">
        <v>85</v>
      </c>
      <c r="B35" s="93" t="s">
        <v>376</v>
      </c>
      <c r="C35" s="22">
        <v>207050600</v>
      </c>
      <c r="D35" s="93" t="s">
        <v>753</v>
      </c>
      <c r="E35" s="1" t="s">
        <v>650</v>
      </c>
      <c r="F35" s="70">
        <v>14780</v>
      </c>
      <c r="G35" s="69">
        <v>17883.8</v>
      </c>
      <c r="H35" s="99">
        <v>25</v>
      </c>
      <c r="I35" s="99">
        <v>27</v>
      </c>
      <c r="J35" s="93">
        <v>12</v>
      </c>
      <c r="K35" s="50"/>
      <c r="L35" s="93">
        <v>69109000</v>
      </c>
      <c r="M35" s="93" t="s">
        <v>50</v>
      </c>
      <c r="N35" s="93" t="s">
        <v>724</v>
      </c>
    </row>
    <row r="36" spans="1:14" s="8" customFormat="1" ht="12.75" customHeight="1">
      <c r="A36" s="93" t="s">
        <v>85</v>
      </c>
      <c r="B36" s="93" t="s">
        <v>376</v>
      </c>
      <c r="C36" s="22">
        <v>237050000</v>
      </c>
      <c r="D36" s="93" t="s">
        <v>754</v>
      </c>
      <c r="E36" s="1" t="s">
        <v>313</v>
      </c>
      <c r="F36" s="70">
        <v>11660</v>
      </c>
      <c r="G36" s="69">
        <v>14108.6</v>
      </c>
      <c r="H36" s="99">
        <v>20</v>
      </c>
      <c r="I36" s="99">
        <v>22</v>
      </c>
      <c r="J36" s="93">
        <v>12</v>
      </c>
      <c r="K36" s="50"/>
      <c r="L36" s="93">
        <v>69109000</v>
      </c>
      <c r="M36" s="93" t="s">
        <v>50</v>
      </c>
      <c r="N36" s="93" t="s">
        <v>724</v>
      </c>
    </row>
    <row r="37" spans="1:14" s="8" customFormat="1" ht="12.75" customHeight="1">
      <c r="A37" s="93" t="s">
        <v>85</v>
      </c>
      <c r="B37" s="93" t="s">
        <v>376</v>
      </c>
      <c r="C37" s="22">
        <v>237050600</v>
      </c>
      <c r="D37" s="93" t="s">
        <v>755</v>
      </c>
      <c r="E37" s="1" t="s">
        <v>650</v>
      </c>
      <c r="F37" s="70">
        <v>13650</v>
      </c>
      <c r="G37" s="69">
        <v>16516.5</v>
      </c>
      <c r="H37" s="99">
        <v>20</v>
      </c>
      <c r="I37" s="99">
        <v>22</v>
      </c>
      <c r="J37" s="93">
        <v>12</v>
      </c>
      <c r="K37" s="50"/>
      <c r="L37" s="93">
        <v>69109000</v>
      </c>
      <c r="M37" s="93" t="s">
        <v>50</v>
      </c>
      <c r="N37" s="93" t="s">
        <v>724</v>
      </c>
    </row>
    <row r="38" spans="1:14" s="8" customFormat="1" ht="12.75" customHeight="1">
      <c r="A38" s="93" t="s">
        <v>85</v>
      </c>
      <c r="B38" s="93" t="s">
        <v>376</v>
      </c>
      <c r="C38" s="22">
        <v>577050000</v>
      </c>
      <c r="D38" s="1" t="s">
        <v>756</v>
      </c>
      <c r="E38" s="1" t="s">
        <v>314</v>
      </c>
      <c r="F38" s="70">
        <v>4450</v>
      </c>
      <c r="G38" s="69">
        <v>5384.5</v>
      </c>
      <c r="H38" s="99">
        <v>3.4</v>
      </c>
      <c r="I38" s="99">
        <v>4</v>
      </c>
      <c r="J38" s="116"/>
      <c r="K38" s="50"/>
      <c r="L38" s="93">
        <v>39222000</v>
      </c>
      <c r="M38" s="93" t="s">
        <v>50</v>
      </c>
      <c r="N38" s="93" t="s">
        <v>724</v>
      </c>
    </row>
    <row r="39" spans="1:14" s="8" customFormat="1" ht="12.75" customHeight="1">
      <c r="A39" s="93" t="s">
        <v>85</v>
      </c>
      <c r="B39" s="93" t="s">
        <v>376</v>
      </c>
      <c r="C39" s="22">
        <v>807160000</v>
      </c>
      <c r="D39" s="1" t="s">
        <v>757</v>
      </c>
      <c r="E39" s="1" t="s">
        <v>314</v>
      </c>
      <c r="F39" s="70">
        <v>13200</v>
      </c>
      <c r="G39" s="69">
        <v>15972</v>
      </c>
      <c r="H39" s="99">
        <v>12</v>
      </c>
      <c r="I39" s="99">
        <v>14</v>
      </c>
      <c r="J39" s="116"/>
      <c r="K39" s="50"/>
      <c r="L39" s="93">
        <v>94036090</v>
      </c>
      <c r="M39" s="93" t="s">
        <v>50</v>
      </c>
      <c r="N39" s="93" t="s">
        <v>724</v>
      </c>
    </row>
    <row r="40" spans="1:14" s="8" customFormat="1" ht="12.75" customHeight="1">
      <c r="A40" s="93" t="s">
        <v>85</v>
      </c>
      <c r="B40" s="93" t="s">
        <v>376</v>
      </c>
      <c r="C40" s="22">
        <v>807161000</v>
      </c>
      <c r="D40" s="1" t="s">
        <v>758</v>
      </c>
      <c r="E40" s="1" t="s">
        <v>314</v>
      </c>
      <c r="F40" s="70">
        <v>13200</v>
      </c>
      <c r="G40" s="69">
        <v>15972</v>
      </c>
      <c r="H40" s="99">
        <v>12</v>
      </c>
      <c r="I40" s="99">
        <v>14</v>
      </c>
      <c r="J40" s="116"/>
      <c r="K40" s="50"/>
      <c r="L40" s="93">
        <v>94036090</v>
      </c>
      <c r="M40" s="93" t="s">
        <v>50</v>
      </c>
      <c r="N40" s="93" t="s">
        <v>724</v>
      </c>
    </row>
    <row r="41" spans="1:14" s="8" customFormat="1" ht="12.75" customHeight="1">
      <c r="A41" s="93" t="s">
        <v>85</v>
      </c>
      <c r="B41" s="93" t="s">
        <v>376</v>
      </c>
      <c r="C41" s="22">
        <v>807162000</v>
      </c>
      <c r="D41" s="1" t="s">
        <v>759</v>
      </c>
      <c r="E41" s="1" t="s">
        <v>314</v>
      </c>
      <c r="F41" s="70">
        <v>13200</v>
      </c>
      <c r="G41" s="69">
        <v>15972</v>
      </c>
      <c r="H41" s="99">
        <v>12</v>
      </c>
      <c r="I41" s="99">
        <v>14</v>
      </c>
      <c r="J41" s="116"/>
      <c r="K41" s="50"/>
      <c r="L41" s="93">
        <v>94036090</v>
      </c>
      <c r="M41" s="93" t="s">
        <v>50</v>
      </c>
      <c r="N41" s="93" t="s">
        <v>724</v>
      </c>
    </row>
    <row r="42" spans="1:14" s="8" customFormat="1" ht="12.75" customHeight="1">
      <c r="A42" s="93" t="s">
        <v>85</v>
      </c>
      <c r="B42" s="93" t="s">
        <v>376</v>
      </c>
      <c r="C42" s="22">
        <v>807910000</v>
      </c>
      <c r="D42" s="1" t="s">
        <v>760</v>
      </c>
      <c r="E42" s="1" t="s">
        <v>314</v>
      </c>
      <c r="F42" s="70">
        <v>1150</v>
      </c>
      <c r="G42" s="69">
        <v>1391.5</v>
      </c>
      <c r="H42" s="99">
        <v>1</v>
      </c>
      <c r="I42" s="99">
        <v>2</v>
      </c>
      <c r="J42" s="116"/>
      <c r="K42" s="50"/>
      <c r="L42" s="93">
        <v>94036090</v>
      </c>
      <c r="M42" s="93" t="s">
        <v>50</v>
      </c>
      <c r="N42" s="93" t="s">
        <v>724</v>
      </c>
    </row>
    <row r="43" spans="1:14" s="8" customFormat="1" ht="12.75" customHeight="1">
      <c r="A43" s="93" t="s">
        <v>85</v>
      </c>
      <c r="B43" s="93" t="s">
        <v>376</v>
      </c>
      <c r="C43" s="22">
        <v>807920000</v>
      </c>
      <c r="D43" s="1" t="s">
        <v>761</v>
      </c>
      <c r="E43" s="1" t="s">
        <v>314</v>
      </c>
      <c r="F43" s="70">
        <v>1150</v>
      </c>
      <c r="G43" s="69">
        <v>1391.5</v>
      </c>
      <c r="H43" s="99">
        <v>1</v>
      </c>
      <c r="I43" s="99">
        <v>2</v>
      </c>
      <c r="J43" s="116"/>
      <c r="K43" s="50"/>
      <c r="L43" s="93">
        <v>94036090</v>
      </c>
      <c r="M43" s="93" t="s">
        <v>50</v>
      </c>
      <c r="N43" s="93" t="s">
        <v>724</v>
      </c>
    </row>
    <row r="44" spans="1:14" s="8" customFormat="1" ht="12.75" customHeight="1">
      <c r="A44" s="93" t="s">
        <v>85</v>
      </c>
      <c r="B44" s="93" t="s">
        <v>376</v>
      </c>
      <c r="C44" s="22">
        <v>807930000</v>
      </c>
      <c r="D44" s="1" t="s">
        <v>762</v>
      </c>
      <c r="E44" s="1" t="s">
        <v>314</v>
      </c>
      <c r="F44" s="70">
        <v>1350</v>
      </c>
      <c r="G44" s="69">
        <v>1633.5</v>
      </c>
      <c r="H44" s="99">
        <v>1</v>
      </c>
      <c r="I44" s="99">
        <v>2</v>
      </c>
      <c r="J44" s="116"/>
      <c r="K44" s="50"/>
      <c r="L44" s="93">
        <v>94036090</v>
      </c>
      <c r="M44" s="93" t="s">
        <v>50</v>
      </c>
      <c r="N44" s="93" t="s">
        <v>724</v>
      </c>
    </row>
    <row r="45" spans="1:14" s="8" customFormat="1" ht="12.75" customHeight="1">
      <c r="A45" s="93" t="s">
        <v>85</v>
      </c>
      <c r="B45" s="93" t="s">
        <v>376</v>
      </c>
      <c r="C45" s="22">
        <v>807190000</v>
      </c>
      <c r="D45" s="1" t="s">
        <v>763</v>
      </c>
      <c r="E45" s="1" t="s">
        <v>314</v>
      </c>
      <c r="F45" s="70">
        <v>17060</v>
      </c>
      <c r="G45" s="69">
        <v>20642.599999999999</v>
      </c>
      <c r="H45" s="99">
        <v>14</v>
      </c>
      <c r="I45" s="99">
        <v>16</v>
      </c>
      <c r="J45" s="116"/>
      <c r="K45" s="50"/>
      <c r="L45" s="93">
        <v>94036090</v>
      </c>
      <c r="M45" s="93" t="s">
        <v>50</v>
      </c>
      <c r="N45" s="93" t="s">
        <v>724</v>
      </c>
    </row>
    <row r="46" spans="1:14" s="8" customFormat="1" ht="12.75" customHeight="1">
      <c r="A46" s="93" t="s">
        <v>85</v>
      </c>
      <c r="B46" s="93" t="s">
        <v>376</v>
      </c>
      <c r="C46" s="22">
        <v>807191000</v>
      </c>
      <c r="D46" s="1" t="s">
        <v>764</v>
      </c>
      <c r="E46" s="1" t="s">
        <v>314</v>
      </c>
      <c r="F46" s="70">
        <v>17060</v>
      </c>
      <c r="G46" s="69">
        <v>20642.599999999999</v>
      </c>
      <c r="H46" s="99">
        <v>14</v>
      </c>
      <c r="I46" s="99">
        <v>16</v>
      </c>
      <c r="J46" s="116"/>
      <c r="K46" s="50"/>
      <c r="L46" s="93">
        <v>94036090</v>
      </c>
      <c r="M46" s="93" t="s">
        <v>50</v>
      </c>
      <c r="N46" s="93" t="s">
        <v>724</v>
      </c>
    </row>
    <row r="47" spans="1:14" s="8" customFormat="1" ht="12.75" customHeight="1">
      <c r="A47" s="93" t="s">
        <v>85</v>
      </c>
      <c r="B47" s="93" t="s">
        <v>376</v>
      </c>
      <c r="C47" s="22">
        <v>807192000</v>
      </c>
      <c r="D47" s="1" t="s">
        <v>765</v>
      </c>
      <c r="E47" s="1" t="s">
        <v>314</v>
      </c>
      <c r="F47" s="70">
        <v>17060</v>
      </c>
      <c r="G47" s="69">
        <v>20642.599999999999</v>
      </c>
      <c r="H47" s="99">
        <v>14</v>
      </c>
      <c r="I47" s="99">
        <v>16</v>
      </c>
      <c r="J47" s="116"/>
      <c r="K47" s="50"/>
      <c r="L47" s="93">
        <v>94036090</v>
      </c>
      <c r="M47" s="93" t="s">
        <v>50</v>
      </c>
      <c r="N47" s="93" t="s">
        <v>724</v>
      </c>
    </row>
    <row r="48" spans="1:14" s="8" customFormat="1" ht="12.75" customHeight="1">
      <c r="A48" s="93" t="s">
        <v>85</v>
      </c>
      <c r="B48" s="93" t="s">
        <v>376</v>
      </c>
      <c r="C48" s="22">
        <v>807120000</v>
      </c>
      <c r="D48" s="1" t="s">
        <v>766</v>
      </c>
      <c r="E48" s="1" t="s">
        <v>314</v>
      </c>
      <c r="F48" s="70">
        <v>20240</v>
      </c>
      <c r="G48" s="69">
        <v>24490.399999999998</v>
      </c>
      <c r="H48" s="99">
        <v>19</v>
      </c>
      <c r="I48" s="99">
        <v>21</v>
      </c>
      <c r="J48" s="116"/>
      <c r="K48" s="50"/>
      <c r="L48" s="93">
        <v>94036090</v>
      </c>
      <c r="M48" s="93" t="s">
        <v>50</v>
      </c>
      <c r="N48" s="93" t="s">
        <v>724</v>
      </c>
    </row>
    <row r="49" spans="1:14" s="8" customFormat="1" ht="12.75" customHeight="1">
      <c r="A49" s="93" t="s">
        <v>85</v>
      </c>
      <c r="B49" s="93" t="s">
        <v>376</v>
      </c>
      <c r="C49" s="22">
        <v>807121000</v>
      </c>
      <c r="D49" s="1" t="s">
        <v>767</v>
      </c>
      <c r="E49" s="1" t="s">
        <v>314</v>
      </c>
      <c r="F49" s="70">
        <v>20240</v>
      </c>
      <c r="G49" s="69">
        <v>24490.399999999998</v>
      </c>
      <c r="H49" s="99">
        <v>19</v>
      </c>
      <c r="I49" s="99">
        <v>21</v>
      </c>
      <c r="J49" s="116"/>
      <c r="K49" s="50"/>
      <c r="L49" s="93">
        <v>94036090</v>
      </c>
      <c r="M49" s="93" t="s">
        <v>50</v>
      </c>
      <c r="N49" s="93" t="s">
        <v>724</v>
      </c>
    </row>
    <row r="50" spans="1:14" s="8" customFormat="1" ht="12.75" customHeight="1">
      <c r="A50" s="93" t="s">
        <v>85</v>
      </c>
      <c r="B50" s="93" t="s">
        <v>376</v>
      </c>
      <c r="C50" s="22">
        <v>807122000</v>
      </c>
      <c r="D50" s="1" t="s">
        <v>768</v>
      </c>
      <c r="E50" s="1" t="s">
        <v>314</v>
      </c>
      <c r="F50" s="70">
        <v>20240</v>
      </c>
      <c r="G50" s="69">
        <v>24490.399999999998</v>
      </c>
      <c r="H50" s="99">
        <v>19</v>
      </c>
      <c r="I50" s="99">
        <v>21</v>
      </c>
      <c r="J50" s="116"/>
      <c r="K50" s="50"/>
      <c r="L50" s="93">
        <v>94036090</v>
      </c>
      <c r="M50" s="93" t="s">
        <v>50</v>
      </c>
      <c r="N50" s="93" t="s">
        <v>724</v>
      </c>
    </row>
    <row r="51" spans="1:14" s="8" customFormat="1" ht="12.75" customHeight="1">
      <c r="A51" s="93" t="s">
        <v>85</v>
      </c>
      <c r="B51" s="93" t="s">
        <v>376</v>
      </c>
      <c r="C51" s="22">
        <v>807140000</v>
      </c>
      <c r="D51" s="1" t="s">
        <v>769</v>
      </c>
      <c r="E51" s="1" t="s">
        <v>314</v>
      </c>
      <c r="F51" s="70">
        <v>22440</v>
      </c>
      <c r="G51" s="69">
        <v>27152.399999999998</v>
      </c>
      <c r="H51" s="99">
        <v>21</v>
      </c>
      <c r="I51" s="99">
        <v>23</v>
      </c>
      <c r="J51" s="116"/>
      <c r="K51" s="50"/>
      <c r="L51" s="93">
        <v>94036090</v>
      </c>
      <c r="M51" s="93" t="s">
        <v>50</v>
      </c>
      <c r="N51" s="93" t="s">
        <v>724</v>
      </c>
    </row>
    <row r="52" spans="1:14" s="8" customFormat="1" ht="12.75" customHeight="1">
      <c r="A52" s="93" t="s">
        <v>85</v>
      </c>
      <c r="B52" s="93" t="s">
        <v>376</v>
      </c>
      <c r="C52" s="22">
        <v>807141000</v>
      </c>
      <c r="D52" s="1" t="s">
        <v>770</v>
      </c>
      <c r="E52" s="1" t="s">
        <v>314</v>
      </c>
      <c r="F52" s="70">
        <v>22440</v>
      </c>
      <c r="G52" s="69">
        <v>27152.399999999998</v>
      </c>
      <c r="H52" s="99">
        <v>21</v>
      </c>
      <c r="I52" s="99">
        <v>23</v>
      </c>
      <c r="J52" s="116"/>
      <c r="K52" s="50"/>
      <c r="L52" s="93">
        <v>94036090</v>
      </c>
      <c r="M52" s="93" t="s">
        <v>50</v>
      </c>
      <c r="N52" s="93" t="s">
        <v>724</v>
      </c>
    </row>
    <row r="53" spans="1:14" s="8" customFormat="1" ht="12.75" customHeight="1">
      <c r="A53" s="93" t="s">
        <v>85</v>
      </c>
      <c r="B53" s="93" t="s">
        <v>376</v>
      </c>
      <c r="C53" s="22">
        <v>807142000</v>
      </c>
      <c r="D53" s="1" t="s">
        <v>771</v>
      </c>
      <c r="E53" s="1" t="s">
        <v>314</v>
      </c>
      <c r="F53" s="70">
        <v>22440</v>
      </c>
      <c r="G53" s="69">
        <v>27152.399999999998</v>
      </c>
      <c r="H53" s="99">
        <v>21</v>
      </c>
      <c r="I53" s="99">
        <v>23</v>
      </c>
      <c r="J53" s="116"/>
      <c r="K53" s="50"/>
      <c r="L53" s="93">
        <v>94036090</v>
      </c>
      <c r="M53" s="93" t="s">
        <v>50</v>
      </c>
      <c r="N53" s="93" t="s">
        <v>724</v>
      </c>
    </row>
    <row r="54" spans="1:14" s="8" customFormat="1" ht="12.75" customHeight="1">
      <c r="A54" s="93" t="s">
        <v>85</v>
      </c>
      <c r="B54" s="93" t="s">
        <v>376</v>
      </c>
      <c r="C54" s="22">
        <v>807390000</v>
      </c>
      <c r="D54" s="1" t="s">
        <v>772</v>
      </c>
      <c r="E54" s="1" t="s">
        <v>314</v>
      </c>
      <c r="F54" s="70">
        <v>17060</v>
      </c>
      <c r="G54" s="69">
        <v>20642.599999999999</v>
      </c>
      <c r="H54" s="99">
        <v>14</v>
      </c>
      <c r="I54" s="99">
        <v>16</v>
      </c>
      <c r="J54" s="116"/>
      <c r="K54" s="50"/>
      <c r="L54" s="93">
        <v>94036090</v>
      </c>
      <c r="M54" s="93" t="s">
        <v>50</v>
      </c>
      <c r="N54" s="93" t="s">
        <v>724</v>
      </c>
    </row>
    <row r="55" spans="1:14" s="8" customFormat="1" ht="12.75" customHeight="1">
      <c r="A55" s="93" t="s">
        <v>85</v>
      </c>
      <c r="B55" s="93" t="s">
        <v>376</v>
      </c>
      <c r="C55" s="22">
        <v>807391000</v>
      </c>
      <c r="D55" s="1" t="s">
        <v>773</v>
      </c>
      <c r="E55" s="1" t="s">
        <v>314</v>
      </c>
      <c r="F55" s="70">
        <v>17060</v>
      </c>
      <c r="G55" s="69">
        <v>20642.599999999999</v>
      </c>
      <c r="H55" s="99">
        <v>14</v>
      </c>
      <c r="I55" s="99">
        <v>16</v>
      </c>
      <c r="J55" s="116"/>
      <c r="K55" s="50"/>
      <c r="L55" s="93">
        <v>94036090</v>
      </c>
      <c r="M55" s="93" t="s">
        <v>50</v>
      </c>
      <c r="N55" s="93" t="s">
        <v>724</v>
      </c>
    </row>
    <row r="56" spans="1:14" s="8" customFormat="1" ht="12.75" customHeight="1">
      <c r="A56" s="93" t="s">
        <v>85</v>
      </c>
      <c r="B56" s="93" t="s">
        <v>376</v>
      </c>
      <c r="C56" s="22">
        <v>807392000</v>
      </c>
      <c r="D56" s="1" t="s">
        <v>774</v>
      </c>
      <c r="E56" s="1" t="s">
        <v>314</v>
      </c>
      <c r="F56" s="70">
        <v>17060</v>
      </c>
      <c r="G56" s="69">
        <v>20642.599999999999</v>
      </c>
      <c r="H56" s="99">
        <v>14</v>
      </c>
      <c r="I56" s="99">
        <v>16</v>
      </c>
      <c r="J56" s="116"/>
      <c r="K56" s="50"/>
      <c r="L56" s="93">
        <v>94036090</v>
      </c>
      <c r="M56" s="93" t="s">
        <v>50</v>
      </c>
      <c r="N56" s="93" t="s">
        <v>724</v>
      </c>
    </row>
    <row r="57" spans="1:14" s="8" customFormat="1" ht="12.75" customHeight="1">
      <c r="A57" s="93" t="s">
        <v>85</v>
      </c>
      <c r="B57" s="93" t="s">
        <v>376</v>
      </c>
      <c r="C57" s="22">
        <v>807490000</v>
      </c>
      <c r="D57" s="1" t="s">
        <v>775</v>
      </c>
      <c r="E57" s="1" t="s">
        <v>314</v>
      </c>
      <c r="F57" s="70">
        <v>17060</v>
      </c>
      <c r="G57" s="69">
        <v>20642.599999999999</v>
      </c>
      <c r="H57" s="99">
        <v>14</v>
      </c>
      <c r="I57" s="99">
        <v>16</v>
      </c>
      <c r="J57" s="116"/>
      <c r="K57" s="50"/>
      <c r="L57" s="93">
        <v>94036090</v>
      </c>
      <c r="M57" s="93" t="s">
        <v>50</v>
      </c>
      <c r="N57" s="93" t="s">
        <v>724</v>
      </c>
    </row>
    <row r="58" spans="1:14" s="8" customFormat="1" ht="12.75" customHeight="1">
      <c r="A58" s="93" t="s">
        <v>85</v>
      </c>
      <c r="B58" s="93" t="s">
        <v>376</v>
      </c>
      <c r="C58" s="22">
        <v>807491000</v>
      </c>
      <c r="D58" s="1" t="s">
        <v>776</v>
      </c>
      <c r="E58" s="1" t="s">
        <v>314</v>
      </c>
      <c r="F58" s="70">
        <v>17060</v>
      </c>
      <c r="G58" s="69">
        <v>20642.599999999999</v>
      </c>
      <c r="H58" s="99">
        <v>14</v>
      </c>
      <c r="I58" s="99">
        <v>16</v>
      </c>
      <c r="J58" s="116"/>
      <c r="K58" s="50"/>
      <c r="L58" s="93">
        <v>94036090</v>
      </c>
      <c r="M58" s="93" t="s">
        <v>50</v>
      </c>
      <c r="N58" s="93" t="s">
        <v>724</v>
      </c>
    </row>
    <row r="59" spans="1:14" s="8" customFormat="1" ht="12.75" customHeight="1">
      <c r="A59" s="93" t="s">
        <v>85</v>
      </c>
      <c r="B59" s="93" t="s">
        <v>376</v>
      </c>
      <c r="C59" s="22">
        <v>807492000</v>
      </c>
      <c r="D59" s="1" t="s">
        <v>777</v>
      </c>
      <c r="E59" s="1" t="s">
        <v>314</v>
      </c>
      <c r="F59" s="70">
        <v>17060</v>
      </c>
      <c r="G59" s="69">
        <v>20642.599999999999</v>
      </c>
      <c r="H59" s="99">
        <v>14</v>
      </c>
      <c r="I59" s="99">
        <v>16</v>
      </c>
      <c r="J59" s="116"/>
      <c r="K59" s="50"/>
      <c r="L59" s="93">
        <v>94036090</v>
      </c>
      <c r="M59" s="93" t="s">
        <v>50</v>
      </c>
      <c r="N59" s="93" t="s">
        <v>724</v>
      </c>
    </row>
    <row r="60" spans="1:14" s="8" customFormat="1" ht="12.75" customHeight="1">
      <c r="A60" s="93" t="s">
        <v>85</v>
      </c>
      <c r="B60" s="93" t="s">
        <v>376</v>
      </c>
      <c r="C60" s="22">
        <v>807260000</v>
      </c>
      <c r="D60" s="1" t="s">
        <v>778</v>
      </c>
      <c r="E60" s="1" t="s">
        <v>314</v>
      </c>
      <c r="F60" s="70">
        <v>17700</v>
      </c>
      <c r="G60" s="69">
        <v>21417</v>
      </c>
      <c r="H60" s="99">
        <v>21</v>
      </c>
      <c r="I60" s="99">
        <v>23</v>
      </c>
      <c r="J60" s="116"/>
      <c r="K60" s="50"/>
      <c r="L60" s="93">
        <v>94036090</v>
      </c>
      <c r="M60" s="93" t="s">
        <v>50</v>
      </c>
      <c r="N60" s="93" t="s">
        <v>724</v>
      </c>
    </row>
    <row r="61" spans="1:14" s="8" customFormat="1" ht="12.75" customHeight="1">
      <c r="A61" s="93" t="s">
        <v>85</v>
      </c>
      <c r="B61" s="93" t="s">
        <v>376</v>
      </c>
      <c r="C61" s="22">
        <v>807261000</v>
      </c>
      <c r="D61" s="1" t="s">
        <v>779</v>
      </c>
      <c r="E61" s="1" t="s">
        <v>314</v>
      </c>
      <c r="F61" s="70">
        <v>17700</v>
      </c>
      <c r="G61" s="69">
        <v>21417</v>
      </c>
      <c r="H61" s="99">
        <v>21</v>
      </c>
      <c r="I61" s="99">
        <v>23</v>
      </c>
      <c r="J61" s="116"/>
      <c r="K61" s="50"/>
      <c r="L61" s="93">
        <v>94036090</v>
      </c>
      <c r="M61" s="93" t="s">
        <v>50</v>
      </c>
      <c r="N61" s="93" t="s">
        <v>724</v>
      </c>
    </row>
    <row r="62" spans="1:14" s="8" customFormat="1" ht="12.75" customHeight="1">
      <c r="A62" s="93" t="s">
        <v>85</v>
      </c>
      <c r="B62" s="93" t="s">
        <v>376</v>
      </c>
      <c r="C62" s="22">
        <v>807262000</v>
      </c>
      <c r="D62" s="1" t="s">
        <v>780</v>
      </c>
      <c r="E62" s="1" t="s">
        <v>314</v>
      </c>
      <c r="F62" s="70">
        <v>17700</v>
      </c>
      <c r="G62" s="69">
        <v>21417</v>
      </c>
      <c r="H62" s="99">
        <v>21</v>
      </c>
      <c r="I62" s="99">
        <v>23</v>
      </c>
      <c r="J62" s="116"/>
      <c r="K62" s="50"/>
      <c r="L62" s="93">
        <v>94036090</v>
      </c>
      <c r="M62" s="93" t="s">
        <v>50</v>
      </c>
      <c r="N62" s="93" t="s">
        <v>724</v>
      </c>
    </row>
    <row r="63" spans="1:14" s="8" customFormat="1" ht="12.75" customHeight="1">
      <c r="A63" s="93" t="s">
        <v>85</v>
      </c>
      <c r="B63" s="93" t="s">
        <v>376</v>
      </c>
      <c r="C63" s="22">
        <v>807290000</v>
      </c>
      <c r="D63" s="1" t="s">
        <v>781</v>
      </c>
      <c r="E63" s="1" t="s">
        <v>314</v>
      </c>
      <c r="F63" s="70">
        <v>22373</v>
      </c>
      <c r="G63" s="69">
        <v>27071.329999999998</v>
      </c>
      <c r="H63" s="99">
        <v>29</v>
      </c>
      <c r="I63" s="99">
        <v>31</v>
      </c>
      <c r="J63" s="116"/>
      <c r="K63" s="50"/>
      <c r="L63" s="93">
        <v>94036090</v>
      </c>
      <c r="M63" s="93" t="s">
        <v>50</v>
      </c>
      <c r="N63" s="93" t="s">
        <v>724</v>
      </c>
    </row>
    <row r="64" spans="1:14" s="8" customFormat="1" ht="12.75" customHeight="1">
      <c r="A64" s="93" t="s">
        <v>85</v>
      </c>
      <c r="B64" s="93" t="s">
        <v>376</v>
      </c>
      <c r="C64" s="22">
        <v>807291000</v>
      </c>
      <c r="D64" s="1" t="s">
        <v>782</v>
      </c>
      <c r="E64" s="1" t="s">
        <v>314</v>
      </c>
      <c r="F64" s="70">
        <v>22373</v>
      </c>
      <c r="G64" s="69">
        <v>27071.329999999998</v>
      </c>
      <c r="H64" s="99">
        <v>29</v>
      </c>
      <c r="I64" s="99">
        <v>31</v>
      </c>
      <c r="J64" s="116"/>
      <c r="K64" s="50"/>
      <c r="L64" s="93">
        <v>94036090</v>
      </c>
      <c r="M64" s="93" t="s">
        <v>50</v>
      </c>
      <c r="N64" s="93" t="s">
        <v>724</v>
      </c>
    </row>
    <row r="65" spans="1:14" s="8" customFormat="1" ht="12.75" customHeight="1">
      <c r="A65" s="93" t="s">
        <v>85</v>
      </c>
      <c r="B65" s="93" t="s">
        <v>376</v>
      </c>
      <c r="C65" s="22">
        <v>807292000</v>
      </c>
      <c r="D65" s="1" t="s">
        <v>783</v>
      </c>
      <c r="E65" s="1" t="s">
        <v>314</v>
      </c>
      <c r="F65" s="70">
        <v>22373</v>
      </c>
      <c r="G65" s="69">
        <v>27071.329999999998</v>
      </c>
      <c r="H65" s="99">
        <v>29</v>
      </c>
      <c r="I65" s="99">
        <v>31</v>
      </c>
      <c r="J65" s="116"/>
      <c r="K65" s="50"/>
      <c r="L65" s="93">
        <v>94036090</v>
      </c>
      <c r="M65" s="93" t="s">
        <v>50</v>
      </c>
      <c r="N65" s="93" t="s">
        <v>724</v>
      </c>
    </row>
    <row r="66" spans="1:14" s="8" customFormat="1" ht="12.75" customHeight="1">
      <c r="A66" s="93" t="s">
        <v>85</v>
      </c>
      <c r="B66" s="93" t="s">
        <v>376</v>
      </c>
      <c r="C66" s="22">
        <v>807220000</v>
      </c>
      <c r="D66" s="1" t="s">
        <v>784</v>
      </c>
      <c r="E66" s="1" t="s">
        <v>314</v>
      </c>
      <c r="F66" s="70">
        <v>25720</v>
      </c>
      <c r="G66" s="69">
        <v>31121.200000000001</v>
      </c>
      <c r="H66" s="99">
        <v>38</v>
      </c>
      <c r="I66" s="99">
        <v>40</v>
      </c>
      <c r="J66" s="116"/>
      <c r="K66" s="50"/>
      <c r="L66" s="93">
        <v>94036090</v>
      </c>
      <c r="M66" s="93" t="s">
        <v>50</v>
      </c>
      <c r="N66" s="93" t="s">
        <v>724</v>
      </c>
    </row>
    <row r="67" spans="1:14" s="8" customFormat="1" ht="12.75" customHeight="1">
      <c r="A67" s="93" t="s">
        <v>85</v>
      </c>
      <c r="B67" s="93" t="s">
        <v>376</v>
      </c>
      <c r="C67" s="22">
        <v>807221000</v>
      </c>
      <c r="D67" s="1" t="s">
        <v>785</v>
      </c>
      <c r="E67" s="1" t="s">
        <v>314</v>
      </c>
      <c r="F67" s="70">
        <v>25720</v>
      </c>
      <c r="G67" s="69">
        <v>31121.200000000001</v>
      </c>
      <c r="H67" s="99">
        <v>38</v>
      </c>
      <c r="I67" s="99">
        <v>40</v>
      </c>
      <c r="J67" s="116"/>
      <c r="K67" s="50"/>
      <c r="L67" s="93">
        <v>94036090</v>
      </c>
      <c r="M67" s="93" t="s">
        <v>50</v>
      </c>
      <c r="N67" s="93" t="s">
        <v>724</v>
      </c>
    </row>
    <row r="68" spans="1:14" s="8" customFormat="1" ht="12.75" customHeight="1">
      <c r="A68" s="93" t="s">
        <v>85</v>
      </c>
      <c r="B68" s="93" t="s">
        <v>376</v>
      </c>
      <c r="C68" s="22">
        <v>807222000</v>
      </c>
      <c r="D68" s="1" t="s">
        <v>786</v>
      </c>
      <c r="E68" s="1" t="s">
        <v>314</v>
      </c>
      <c r="F68" s="70">
        <v>25720</v>
      </c>
      <c r="G68" s="69">
        <v>31121.200000000001</v>
      </c>
      <c r="H68" s="99">
        <v>38</v>
      </c>
      <c r="I68" s="99">
        <v>40</v>
      </c>
      <c r="J68" s="116"/>
      <c r="K68" s="50"/>
      <c r="L68" s="93">
        <v>94036090</v>
      </c>
      <c r="M68" s="93" t="s">
        <v>50</v>
      </c>
      <c r="N68" s="93" t="s">
        <v>724</v>
      </c>
    </row>
    <row r="69" spans="1:14" s="8" customFormat="1" ht="12.75" customHeight="1">
      <c r="A69" s="93" t="s">
        <v>85</v>
      </c>
      <c r="B69" s="93" t="s">
        <v>376</v>
      </c>
      <c r="C69" s="22">
        <v>807240000</v>
      </c>
      <c r="D69" s="1" t="s">
        <v>787</v>
      </c>
      <c r="E69" s="1" t="s">
        <v>314</v>
      </c>
      <c r="F69" s="70">
        <v>27700</v>
      </c>
      <c r="G69" s="69">
        <v>33517</v>
      </c>
      <c r="H69" s="99">
        <v>43</v>
      </c>
      <c r="I69" s="99">
        <v>45</v>
      </c>
      <c r="J69" s="116"/>
      <c r="K69" s="50"/>
      <c r="L69" s="93">
        <v>94036090</v>
      </c>
      <c r="M69" s="93" t="s">
        <v>50</v>
      </c>
      <c r="N69" s="93" t="s">
        <v>724</v>
      </c>
    </row>
    <row r="70" spans="1:14" s="8" customFormat="1" ht="12.75" customHeight="1">
      <c r="A70" s="93" t="s">
        <v>85</v>
      </c>
      <c r="B70" s="93" t="s">
        <v>376</v>
      </c>
      <c r="C70" s="22">
        <v>807241000</v>
      </c>
      <c r="D70" s="1" t="s">
        <v>788</v>
      </c>
      <c r="E70" s="1" t="s">
        <v>314</v>
      </c>
      <c r="F70" s="70">
        <v>27700</v>
      </c>
      <c r="G70" s="69">
        <v>33517</v>
      </c>
      <c r="H70" s="99">
        <v>43</v>
      </c>
      <c r="I70" s="99">
        <v>45</v>
      </c>
      <c r="J70" s="116"/>
      <c r="K70" s="50"/>
      <c r="L70" s="93">
        <v>94036090</v>
      </c>
      <c r="M70" s="93" t="s">
        <v>50</v>
      </c>
      <c r="N70" s="93" t="s">
        <v>724</v>
      </c>
    </row>
    <row r="71" spans="1:14" s="8" customFormat="1" ht="12.75" customHeight="1">
      <c r="A71" s="93" t="s">
        <v>85</v>
      </c>
      <c r="B71" s="93" t="s">
        <v>376</v>
      </c>
      <c r="C71" s="22">
        <v>807242000</v>
      </c>
      <c r="D71" s="1" t="s">
        <v>789</v>
      </c>
      <c r="E71" s="1" t="s">
        <v>314</v>
      </c>
      <c r="F71" s="70">
        <v>27700</v>
      </c>
      <c r="G71" s="69">
        <v>33517</v>
      </c>
      <c r="H71" s="99">
        <v>43</v>
      </c>
      <c r="I71" s="99">
        <v>45</v>
      </c>
      <c r="J71" s="116"/>
      <c r="K71" s="50"/>
      <c r="L71" s="93">
        <v>94036090</v>
      </c>
      <c r="M71" s="93" t="s">
        <v>50</v>
      </c>
      <c r="N71" s="93" t="s">
        <v>724</v>
      </c>
    </row>
    <row r="72" spans="1:14" s="8" customFormat="1" ht="12.75" customHeight="1">
      <c r="A72" s="93" t="s">
        <v>85</v>
      </c>
      <c r="B72" s="93" t="s">
        <v>376</v>
      </c>
      <c r="C72" s="22">
        <v>807590000</v>
      </c>
      <c r="D72" s="1" t="s">
        <v>790</v>
      </c>
      <c r="E72" s="1" t="s">
        <v>314</v>
      </c>
      <c r="F72" s="70">
        <v>22780</v>
      </c>
      <c r="G72" s="69">
        <v>27563.8</v>
      </c>
      <c r="H72" s="99">
        <v>29</v>
      </c>
      <c r="I72" s="99">
        <v>31</v>
      </c>
      <c r="J72" s="116"/>
      <c r="K72" s="50"/>
      <c r="L72" s="93">
        <v>94036090</v>
      </c>
      <c r="M72" s="93" t="s">
        <v>50</v>
      </c>
      <c r="N72" s="93" t="s">
        <v>724</v>
      </c>
    </row>
    <row r="73" spans="1:14" s="8" customFormat="1" ht="12.75" customHeight="1">
      <c r="A73" s="93" t="s">
        <v>85</v>
      </c>
      <c r="B73" s="93" t="s">
        <v>376</v>
      </c>
      <c r="C73" s="22">
        <v>807591000</v>
      </c>
      <c r="D73" s="1" t="s">
        <v>791</v>
      </c>
      <c r="E73" s="1" t="s">
        <v>314</v>
      </c>
      <c r="F73" s="70">
        <v>22780</v>
      </c>
      <c r="G73" s="69">
        <v>27563.8</v>
      </c>
      <c r="H73" s="99">
        <v>29</v>
      </c>
      <c r="I73" s="99">
        <v>31</v>
      </c>
      <c r="J73" s="116"/>
      <c r="K73" s="50"/>
      <c r="L73" s="93">
        <v>94036090</v>
      </c>
      <c r="M73" s="93" t="s">
        <v>50</v>
      </c>
      <c r="N73" s="93" t="s">
        <v>724</v>
      </c>
    </row>
    <row r="74" spans="1:14" s="8" customFormat="1" ht="12.75" customHeight="1">
      <c r="A74" s="93" t="s">
        <v>85</v>
      </c>
      <c r="B74" s="93" t="s">
        <v>376</v>
      </c>
      <c r="C74" s="22">
        <v>807592000</v>
      </c>
      <c r="D74" s="1" t="s">
        <v>792</v>
      </c>
      <c r="E74" s="1" t="s">
        <v>314</v>
      </c>
      <c r="F74" s="70">
        <v>22780</v>
      </c>
      <c r="G74" s="69">
        <v>27563.8</v>
      </c>
      <c r="H74" s="99">
        <v>29</v>
      </c>
      <c r="I74" s="99">
        <v>31</v>
      </c>
      <c r="J74" s="116"/>
      <c r="K74" s="50"/>
      <c r="L74" s="93">
        <v>94036090</v>
      </c>
      <c r="M74" s="93" t="s">
        <v>50</v>
      </c>
      <c r="N74" s="93" t="s">
        <v>724</v>
      </c>
    </row>
    <row r="75" spans="1:14" s="8" customFormat="1" ht="12.75" customHeight="1">
      <c r="A75" s="93" t="s">
        <v>85</v>
      </c>
      <c r="B75" s="93" t="s">
        <v>376</v>
      </c>
      <c r="C75" s="22">
        <v>807690000</v>
      </c>
      <c r="D75" s="1" t="s">
        <v>793</v>
      </c>
      <c r="E75" s="1" t="s">
        <v>314</v>
      </c>
      <c r="F75" s="70">
        <v>22780</v>
      </c>
      <c r="G75" s="69">
        <v>27563.8</v>
      </c>
      <c r="H75" s="99">
        <v>29</v>
      </c>
      <c r="I75" s="99">
        <v>31</v>
      </c>
      <c r="J75" s="116"/>
      <c r="K75" s="50"/>
      <c r="L75" s="93">
        <v>94036090</v>
      </c>
      <c r="M75" s="93" t="s">
        <v>50</v>
      </c>
      <c r="N75" s="93" t="s">
        <v>724</v>
      </c>
    </row>
    <row r="76" spans="1:14" s="8" customFormat="1" ht="12.75" customHeight="1">
      <c r="A76" s="93" t="s">
        <v>85</v>
      </c>
      <c r="B76" s="93" t="s">
        <v>376</v>
      </c>
      <c r="C76" s="22">
        <v>807691000</v>
      </c>
      <c r="D76" s="1" t="s">
        <v>794</v>
      </c>
      <c r="E76" s="1" t="s">
        <v>314</v>
      </c>
      <c r="F76" s="70">
        <v>22780</v>
      </c>
      <c r="G76" s="69">
        <v>27563.8</v>
      </c>
      <c r="H76" s="99">
        <v>29</v>
      </c>
      <c r="I76" s="99">
        <v>31</v>
      </c>
      <c r="J76" s="116"/>
      <c r="K76" s="50"/>
      <c r="L76" s="93">
        <v>94036090</v>
      </c>
      <c r="M76" s="93" t="s">
        <v>50</v>
      </c>
      <c r="N76" s="93" t="s">
        <v>724</v>
      </c>
    </row>
    <row r="77" spans="1:14" s="8" customFormat="1" ht="12.75" customHeight="1">
      <c r="A77" s="93" t="s">
        <v>85</v>
      </c>
      <c r="B77" s="93" t="s">
        <v>376</v>
      </c>
      <c r="C77" s="22">
        <v>807692000</v>
      </c>
      <c r="D77" s="1" t="s">
        <v>795</v>
      </c>
      <c r="E77" s="1" t="s">
        <v>314</v>
      </c>
      <c r="F77" s="70">
        <v>22780</v>
      </c>
      <c r="G77" s="69">
        <v>27563.8</v>
      </c>
      <c r="H77" s="99">
        <v>29</v>
      </c>
      <c r="I77" s="99">
        <v>31</v>
      </c>
      <c r="J77" s="116"/>
      <c r="K77" s="50"/>
      <c r="L77" s="93">
        <v>94036090</v>
      </c>
      <c r="M77" s="93" t="s">
        <v>50</v>
      </c>
      <c r="N77" s="93" t="s">
        <v>724</v>
      </c>
    </row>
    <row r="78" spans="1:14" s="8" customFormat="1" ht="12.75" customHeight="1">
      <c r="A78" s="93" t="s">
        <v>85</v>
      </c>
      <c r="B78" s="93" t="s">
        <v>376</v>
      </c>
      <c r="C78" s="22">
        <v>807040000</v>
      </c>
      <c r="D78" s="1" t="s">
        <v>796</v>
      </c>
      <c r="E78" s="1" t="s">
        <v>314</v>
      </c>
      <c r="F78" s="70">
        <v>9560</v>
      </c>
      <c r="G78" s="69">
        <v>11567.6</v>
      </c>
      <c r="H78" s="99">
        <v>8</v>
      </c>
      <c r="I78" s="99">
        <v>9</v>
      </c>
      <c r="J78" s="116"/>
      <c r="K78" s="50"/>
      <c r="L78" s="93">
        <v>94036090</v>
      </c>
      <c r="M78" s="93" t="s">
        <v>50</v>
      </c>
      <c r="N78" s="93" t="s">
        <v>724</v>
      </c>
    </row>
    <row r="79" spans="1:14" s="8" customFormat="1" ht="12.75" customHeight="1">
      <c r="A79" s="93" t="s">
        <v>85</v>
      </c>
      <c r="B79" s="93" t="s">
        <v>376</v>
      </c>
      <c r="C79" s="22">
        <v>807041000</v>
      </c>
      <c r="D79" s="1" t="s">
        <v>797</v>
      </c>
      <c r="E79" s="1" t="s">
        <v>314</v>
      </c>
      <c r="F79" s="70">
        <v>9560</v>
      </c>
      <c r="G79" s="69">
        <v>11567.6</v>
      </c>
      <c r="H79" s="99">
        <v>8</v>
      </c>
      <c r="I79" s="99">
        <v>9</v>
      </c>
      <c r="J79" s="116"/>
      <c r="K79" s="50"/>
      <c r="L79" s="93">
        <v>94036090</v>
      </c>
      <c r="M79" s="93" t="s">
        <v>50</v>
      </c>
      <c r="N79" s="93" t="s">
        <v>724</v>
      </c>
    </row>
    <row r="80" spans="1:14" s="8" customFormat="1" ht="12.75" customHeight="1">
      <c r="A80" s="93" t="s">
        <v>85</v>
      </c>
      <c r="B80" s="93" t="s">
        <v>376</v>
      </c>
      <c r="C80" s="22">
        <v>807042000</v>
      </c>
      <c r="D80" s="1" t="s">
        <v>798</v>
      </c>
      <c r="E80" s="1" t="s">
        <v>314</v>
      </c>
      <c r="F80" s="70">
        <v>9560</v>
      </c>
      <c r="G80" s="69">
        <v>11567.6</v>
      </c>
      <c r="H80" s="99">
        <v>8</v>
      </c>
      <c r="I80" s="99">
        <v>9</v>
      </c>
      <c r="J80" s="116"/>
      <c r="K80" s="50"/>
      <c r="L80" s="93">
        <v>94036090</v>
      </c>
      <c r="M80" s="93" t="s">
        <v>50</v>
      </c>
      <c r="N80" s="93" t="s">
        <v>724</v>
      </c>
    </row>
    <row r="81" spans="1:14" s="8" customFormat="1" ht="12.75" customHeight="1">
      <c r="A81" s="93" t="s">
        <v>85</v>
      </c>
      <c r="B81" s="93" t="s">
        <v>376</v>
      </c>
      <c r="C81" s="22">
        <v>807060000</v>
      </c>
      <c r="D81" s="1" t="s">
        <v>799</v>
      </c>
      <c r="E81" s="1" t="s">
        <v>314</v>
      </c>
      <c r="F81" s="70">
        <v>12400</v>
      </c>
      <c r="G81" s="69">
        <v>15004</v>
      </c>
      <c r="H81" s="99">
        <v>15</v>
      </c>
      <c r="I81" s="99">
        <v>16</v>
      </c>
      <c r="J81" s="116"/>
      <c r="K81" s="50"/>
      <c r="L81" s="93">
        <v>94036090</v>
      </c>
      <c r="M81" s="93" t="s">
        <v>50</v>
      </c>
      <c r="N81" s="93" t="s">
        <v>724</v>
      </c>
    </row>
    <row r="82" spans="1:14" s="8" customFormat="1" ht="12.75" customHeight="1">
      <c r="A82" s="93" t="s">
        <v>85</v>
      </c>
      <c r="B82" s="93" t="s">
        <v>376</v>
      </c>
      <c r="C82" s="22">
        <v>807061000</v>
      </c>
      <c r="D82" s="1" t="s">
        <v>800</v>
      </c>
      <c r="E82" s="1" t="s">
        <v>314</v>
      </c>
      <c r="F82" s="70">
        <v>12400</v>
      </c>
      <c r="G82" s="69">
        <v>15004</v>
      </c>
      <c r="H82" s="99">
        <v>15</v>
      </c>
      <c r="I82" s="99">
        <v>16</v>
      </c>
      <c r="J82" s="116"/>
      <c r="K82" s="50"/>
      <c r="L82" s="93">
        <v>94036090</v>
      </c>
      <c r="M82" s="93" t="s">
        <v>50</v>
      </c>
      <c r="N82" s="93" t="s">
        <v>724</v>
      </c>
    </row>
    <row r="83" spans="1:14" s="8" customFormat="1" ht="12.75" customHeight="1">
      <c r="A83" s="93" t="s">
        <v>85</v>
      </c>
      <c r="B83" s="93" t="s">
        <v>376</v>
      </c>
      <c r="C83" s="22">
        <v>807062000</v>
      </c>
      <c r="D83" s="1" t="s">
        <v>801</v>
      </c>
      <c r="E83" s="1" t="s">
        <v>314</v>
      </c>
      <c r="F83" s="70">
        <v>12400</v>
      </c>
      <c r="G83" s="69">
        <v>15004</v>
      </c>
      <c r="H83" s="99">
        <v>15</v>
      </c>
      <c r="I83" s="99">
        <v>16</v>
      </c>
      <c r="J83" s="116"/>
      <c r="K83" s="50"/>
      <c r="L83" s="93">
        <v>94036090</v>
      </c>
      <c r="M83" s="93" t="s">
        <v>50</v>
      </c>
      <c r="N83" s="93" t="s">
        <v>724</v>
      </c>
    </row>
    <row r="84" spans="1:14" s="8" customFormat="1" ht="12.75" customHeight="1">
      <c r="A84" s="93" t="s">
        <v>85</v>
      </c>
      <c r="B84" s="93" t="s">
        <v>376</v>
      </c>
      <c r="C84" s="22">
        <v>507580000</v>
      </c>
      <c r="D84" s="1" t="s">
        <v>802</v>
      </c>
      <c r="E84" s="1" t="s">
        <v>314</v>
      </c>
      <c r="F84" s="70">
        <v>1400</v>
      </c>
      <c r="G84" s="69">
        <v>1694</v>
      </c>
      <c r="H84" s="99">
        <v>5</v>
      </c>
      <c r="I84" s="99">
        <v>6</v>
      </c>
      <c r="J84" s="116"/>
      <c r="K84" s="50"/>
      <c r="L84" s="93">
        <v>94036090</v>
      </c>
      <c r="M84" s="93" t="s">
        <v>50</v>
      </c>
      <c r="N84" s="93" t="s">
        <v>724</v>
      </c>
    </row>
    <row r="85" spans="1:14" s="8" customFormat="1" ht="12.75" customHeight="1">
      <c r="A85" s="93" t="s">
        <v>85</v>
      </c>
      <c r="B85" s="93" t="s">
        <v>376</v>
      </c>
      <c r="C85" s="22">
        <v>507450000</v>
      </c>
      <c r="D85" s="1" t="s">
        <v>803</v>
      </c>
      <c r="E85" s="1" t="s">
        <v>314</v>
      </c>
      <c r="F85" s="70">
        <v>1200</v>
      </c>
      <c r="G85" s="69">
        <v>1452</v>
      </c>
      <c r="H85" s="99">
        <v>5</v>
      </c>
      <c r="I85" s="99">
        <v>6</v>
      </c>
      <c r="J85" s="116"/>
      <c r="K85" s="50"/>
      <c r="L85" s="93">
        <v>94036090</v>
      </c>
      <c r="M85" s="93" t="s">
        <v>50</v>
      </c>
      <c r="N85" s="93" t="s">
        <v>724</v>
      </c>
    </row>
    <row r="86" spans="1:14" s="8" customFormat="1" ht="12.75" customHeight="1">
      <c r="A86" s="93" t="s">
        <v>85</v>
      </c>
      <c r="B86" s="93" t="s">
        <v>376</v>
      </c>
      <c r="C86" s="22">
        <v>807045000</v>
      </c>
      <c r="D86" s="1" t="s">
        <v>804</v>
      </c>
      <c r="E86" s="1" t="s">
        <v>314</v>
      </c>
      <c r="F86" s="70">
        <v>15600</v>
      </c>
      <c r="G86" s="69">
        <v>18876</v>
      </c>
      <c r="H86" s="99">
        <v>22</v>
      </c>
      <c r="I86" s="99">
        <v>23</v>
      </c>
      <c r="J86" s="116"/>
      <c r="K86" s="50"/>
      <c r="L86" s="93">
        <v>94036090</v>
      </c>
      <c r="M86" s="93" t="s">
        <v>50</v>
      </c>
      <c r="N86" s="93" t="s">
        <v>724</v>
      </c>
    </row>
    <row r="87" spans="1:14" s="8" customFormat="1" ht="12.75" customHeight="1">
      <c r="A87" s="93" t="s">
        <v>85</v>
      </c>
      <c r="B87" s="93" t="s">
        <v>376</v>
      </c>
      <c r="C87" s="22">
        <v>807046000</v>
      </c>
      <c r="D87" s="1" t="s">
        <v>805</v>
      </c>
      <c r="E87" s="1" t="s">
        <v>314</v>
      </c>
      <c r="F87" s="70">
        <v>15600</v>
      </c>
      <c r="G87" s="69">
        <v>18876</v>
      </c>
      <c r="H87" s="99">
        <v>22</v>
      </c>
      <c r="I87" s="99">
        <v>23</v>
      </c>
      <c r="J87" s="116"/>
      <c r="K87" s="50"/>
      <c r="L87" s="93">
        <v>94036090</v>
      </c>
      <c r="M87" s="93" t="s">
        <v>50</v>
      </c>
      <c r="N87" s="93" t="s">
        <v>724</v>
      </c>
    </row>
    <row r="88" spans="1:14" s="8" customFormat="1" ht="12.75" customHeight="1">
      <c r="A88" s="93" t="s">
        <v>85</v>
      </c>
      <c r="B88" s="93" t="s">
        <v>376</v>
      </c>
      <c r="C88" s="22">
        <v>807047000</v>
      </c>
      <c r="D88" s="1" t="s">
        <v>806</v>
      </c>
      <c r="E88" s="1" t="s">
        <v>314</v>
      </c>
      <c r="F88" s="70">
        <v>15600</v>
      </c>
      <c r="G88" s="69">
        <v>18876</v>
      </c>
      <c r="H88" s="99">
        <v>22</v>
      </c>
      <c r="I88" s="99">
        <v>23</v>
      </c>
      <c r="J88" s="116"/>
      <c r="K88" s="50"/>
      <c r="L88" s="93">
        <v>94036090</v>
      </c>
      <c r="M88" s="93" t="s">
        <v>50</v>
      </c>
      <c r="N88" s="93" t="s">
        <v>724</v>
      </c>
    </row>
    <row r="89" spans="1:14" s="8" customFormat="1" ht="12.75" customHeight="1">
      <c r="A89" s="93" t="s">
        <v>85</v>
      </c>
      <c r="B89" s="93" t="s">
        <v>376</v>
      </c>
      <c r="C89" s="22">
        <v>807000000</v>
      </c>
      <c r="D89" s="1" t="s">
        <v>807</v>
      </c>
      <c r="E89" s="1" t="s">
        <v>314</v>
      </c>
      <c r="F89" s="70">
        <v>21560</v>
      </c>
      <c r="G89" s="69">
        <v>26087.599999999999</v>
      </c>
      <c r="H89" s="99">
        <v>36</v>
      </c>
      <c r="I89" s="99">
        <v>38</v>
      </c>
      <c r="J89" s="116"/>
      <c r="K89" s="50"/>
      <c r="L89" s="93">
        <v>94036090</v>
      </c>
      <c r="M89" s="93" t="s">
        <v>50</v>
      </c>
      <c r="N89" s="93" t="s">
        <v>724</v>
      </c>
    </row>
    <row r="90" spans="1:14" s="8" customFormat="1" ht="12.75" customHeight="1">
      <c r="A90" s="93" t="s">
        <v>85</v>
      </c>
      <c r="B90" s="93" t="s">
        <v>376</v>
      </c>
      <c r="C90" s="22">
        <v>807001000</v>
      </c>
      <c r="D90" s="1" t="s">
        <v>808</v>
      </c>
      <c r="E90" s="1" t="s">
        <v>314</v>
      </c>
      <c r="F90" s="70">
        <v>21560</v>
      </c>
      <c r="G90" s="69">
        <v>26087.599999999999</v>
      </c>
      <c r="H90" s="99">
        <v>36</v>
      </c>
      <c r="I90" s="99">
        <v>38</v>
      </c>
      <c r="J90" s="116"/>
      <c r="K90" s="50"/>
      <c r="L90" s="93">
        <v>94036090</v>
      </c>
      <c r="M90" s="93" t="s">
        <v>50</v>
      </c>
      <c r="N90" s="93" t="s">
        <v>724</v>
      </c>
    </row>
    <row r="91" spans="1:14" s="8" customFormat="1" ht="12.75" customHeight="1">
      <c r="A91" s="93" t="s">
        <v>85</v>
      </c>
      <c r="B91" s="93" t="s">
        <v>376</v>
      </c>
      <c r="C91" s="22">
        <v>807002000</v>
      </c>
      <c r="D91" s="1" t="s">
        <v>809</v>
      </c>
      <c r="E91" s="1" t="s">
        <v>314</v>
      </c>
      <c r="F91" s="70">
        <v>21560</v>
      </c>
      <c r="G91" s="69">
        <v>26087.599999999999</v>
      </c>
      <c r="H91" s="99">
        <v>36</v>
      </c>
      <c r="I91" s="99">
        <v>38</v>
      </c>
      <c r="J91" s="116"/>
      <c r="K91" s="50"/>
      <c r="L91" s="93">
        <v>94036090</v>
      </c>
      <c r="M91" s="93" t="s">
        <v>50</v>
      </c>
      <c r="N91" s="93" t="s">
        <v>724</v>
      </c>
    </row>
    <row r="92" spans="1:14" s="8" customFormat="1" ht="12.75" customHeight="1">
      <c r="A92" s="93" t="s">
        <v>85</v>
      </c>
      <c r="B92" s="93" t="s">
        <v>376</v>
      </c>
      <c r="C92" s="22">
        <v>807840000</v>
      </c>
      <c r="D92" s="1" t="s">
        <v>810</v>
      </c>
      <c r="E92" s="1" t="s">
        <v>314</v>
      </c>
      <c r="F92" s="70">
        <v>15620</v>
      </c>
      <c r="G92" s="69">
        <v>18900.2</v>
      </c>
      <c r="H92" s="99">
        <v>7</v>
      </c>
      <c r="I92" s="99">
        <v>8</v>
      </c>
      <c r="J92" s="116"/>
      <c r="K92" s="50"/>
      <c r="L92" s="93">
        <v>70099200</v>
      </c>
      <c r="M92" s="93" t="s">
        <v>50</v>
      </c>
      <c r="N92" s="93" t="s">
        <v>724</v>
      </c>
    </row>
    <row r="93" spans="1:14" s="8" customFormat="1" ht="12.75" customHeight="1">
      <c r="A93" s="93" t="s">
        <v>85</v>
      </c>
      <c r="B93" s="93" t="s">
        <v>376</v>
      </c>
      <c r="C93" s="22">
        <v>807860000</v>
      </c>
      <c r="D93" s="1" t="s">
        <v>811</v>
      </c>
      <c r="E93" s="1" t="s">
        <v>314</v>
      </c>
      <c r="F93" s="70">
        <v>16450</v>
      </c>
      <c r="G93" s="69">
        <v>19904.5</v>
      </c>
      <c r="H93" s="99">
        <v>8</v>
      </c>
      <c r="I93" s="99">
        <v>9</v>
      </c>
      <c r="J93" s="116"/>
      <c r="K93" s="50"/>
      <c r="L93" s="93">
        <v>70099200</v>
      </c>
      <c r="M93" s="93" t="s">
        <v>50</v>
      </c>
      <c r="N93" s="93" t="s">
        <v>724</v>
      </c>
    </row>
    <row r="94" spans="1:14" s="8" customFormat="1" ht="12.75" customHeight="1">
      <c r="A94" s="93" t="s">
        <v>85</v>
      </c>
      <c r="B94" s="93" t="s">
        <v>376</v>
      </c>
      <c r="C94" s="22">
        <v>807890000</v>
      </c>
      <c r="D94" s="1" t="s">
        <v>812</v>
      </c>
      <c r="E94" s="1" t="s">
        <v>314</v>
      </c>
      <c r="F94" s="70">
        <v>18140</v>
      </c>
      <c r="G94" s="69">
        <v>21949.399999999998</v>
      </c>
      <c r="H94" s="99">
        <v>11</v>
      </c>
      <c r="I94" s="99">
        <v>12</v>
      </c>
      <c r="J94" s="116"/>
      <c r="K94" s="50"/>
      <c r="L94" s="93">
        <v>70099200</v>
      </c>
      <c r="M94" s="93" t="s">
        <v>50</v>
      </c>
      <c r="N94" s="93" t="s">
        <v>724</v>
      </c>
    </row>
    <row r="95" spans="1:14" s="8" customFormat="1" ht="12.75" customHeight="1">
      <c r="A95" s="93" t="s">
        <v>85</v>
      </c>
      <c r="B95" s="93" t="s">
        <v>376</v>
      </c>
      <c r="C95" s="22">
        <v>807820000</v>
      </c>
      <c r="D95" s="1" t="s">
        <v>813</v>
      </c>
      <c r="E95" s="1" t="s">
        <v>314</v>
      </c>
      <c r="F95" s="70">
        <v>21800</v>
      </c>
      <c r="G95" s="69">
        <v>26378</v>
      </c>
      <c r="H95" s="99">
        <v>15</v>
      </c>
      <c r="I95" s="99">
        <v>16</v>
      </c>
      <c r="J95" s="116"/>
      <c r="K95" s="50"/>
      <c r="L95" s="93">
        <v>70099200</v>
      </c>
      <c r="M95" s="93" t="s">
        <v>50</v>
      </c>
      <c r="N95" s="93" t="s">
        <v>724</v>
      </c>
    </row>
    <row r="96" spans="1:14" s="8" customFormat="1" ht="12.75" customHeight="1">
      <c r="A96" s="93" t="s">
        <v>85</v>
      </c>
      <c r="B96" s="93" t="s">
        <v>376</v>
      </c>
      <c r="C96" s="22">
        <v>807340000</v>
      </c>
      <c r="D96" s="1" t="s">
        <v>814</v>
      </c>
      <c r="E96" s="1" t="s">
        <v>314</v>
      </c>
      <c r="F96" s="70">
        <v>23060</v>
      </c>
      <c r="G96" s="69">
        <v>27902.6</v>
      </c>
      <c r="H96" s="99">
        <v>17</v>
      </c>
      <c r="I96" s="99">
        <v>18</v>
      </c>
      <c r="J96" s="116"/>
      <c r="K96" s="50"/>
      <c r="L96" s="93">
        <v>70099200</v>
      </c>
      <c r="M96" s="93" t="s">
        <v>50</v>
      </c>
      <c r="N96" s="93" t="s">
        <v>724</v>
      </c>
    </row>
    <row r="97" spans="1:14" s="8" customFormat="1" ht="12.75" customHeight="1">
      <c r="A97" s="93" t="s">
        <v>85</v>
      </c>
      <c r="B97" s="93" t="s">
        <v>86</v>
      </c>
      <c r="C97" s="21" t="s">
        <v>212</v>
      </c>
      <c r="D97" s="12" t="s">
        <v>292</v>
      </c>
      <c r="E97" s="12" t="s">
        <v>650</v>
      </c>
      <c r="F97" s="69">
        <v>1990</v>
      </c>
      <c r="G97" s="69">
        <v>2407.9</v>
      </c>
      <c r="H97" s="120">
        <v>0</v>
      </c>
      <c r="I97" s="99">
        <v>0</v>
      </c>
      <c r="J97" s="93"/>
      <c r="K97" s="50">
        <v>0</v>
      </c>
      <c r="L97" s="93">
        <v>0</v>
      </c>
      <c r="M97" s="93">
        <v>0</v>
      </c>
      <c r="N97" s="93"/>
    </row>
    <row r="98" spans="1:14" s="8" customFormat="1" ht="12.75" customHeight="1">
      <c r="A98" s="93" t="s">
        <v>85</v>
      </c>
      <c r="B98" s="93" t="s">
        <v>376</v>
      </c>
      <c r="C98" s="75">
        <v>123520000</v>
      </c>
      <c r="D98" s="78" t="s">
        <v>826</v>
      </c>
      <c r="E98" s="12" t="s">
        <v>313</v>
      </c>
      <c r="F98" s="69">
        <v>13754.699999999999</v>
      </c>
      <c r="G98" s="69">
        <v>16643.186999999998</v>
      </c>
      <c r="H98" s="120">
        <v>34</v>
      </c>
      <c r="I98" s="99">
        <v>35</v>
      </c>
      <c r="J98" s="93">
        <v>6</v>
      </c>
      <c r="K98" s="50">
        <v>4022009321586</v>
      </c>
      <c r="L98" s="93">
        <v>69109000</v>
      </c>
      <c r="M98" s="93" t="s">
        <v>50</v>
      </c>
      <c r="N98" s="93"/>
    </row>
    <row r="99" spans="1:14" s="8" customFormat="1" ht="12.75" customHeight="1">
      <c r="A99" s="93" t="s">
        <v>85</v>
      </c>
      <c r="B99" s="93" t="s">
        <v>376</v>
      </c>
      <c r="C99" s="75">
        <v>123520600</v>
      </c>
      <c r="D99" s="78" t="s">
        <v>827</v>
      </c>
      <c r="E99" s="12" t="s">
        <v>650</v>
      </c>
      <c r="F99" s="69">
        <f>F98+1990</f>
        <v>15744.699999999999</v>
      </c>
      <c r="G99" s="69">
        <v>19051.087</v>
      </c>
      <c r="H99" s="120">
        <v>34</v>
      </c>
      <c r="I99" s="99">
        <v>35</v>
      </c>
      <c r="J99" s="93">
        <v>6</v>
      </c>
      <c r="K99" s="50">
        <v>4022009321593</v>
      </c>
      <c r="L99" s="93">
        <v>69109000</v>
      </c>
      <c r="M99" s="93" t="s">
        <v>50</v>
      </c>
      <c r="N99" s="93"/>
    </row>
    <row r="100" spans="1:14" s="8" customFormat="1" ht="12.75" customHeight="1">
      <c r="A100" s="93" t="s">
        <v>85</v>
      </c>
      <c r="B100" s="93" t="s">
        <v>376</v>
      </c>
      <c r="C100" s="75">
        <v>123545000</v>
      </c>
      <c r="D100" s="78" t="s">
        <v>815</v>
      </c>
      <c r="E100" s="12" t="s">
        <v>313</v>
      </c>
      <c r="F100" s="69">
        <v>4211.6285714285705</v>
      </c>
      <c r="G100" s="69">
        <v>5096.0705714285705</v>
      </c>
      <c r="H100" s="120">
        <v>9</v>
      </c>
      <c r="I100" s="99">
        <v>10</v>
      </c>
      <c r="J100" s="93">
        <v>12</v>
      </c>
      <c r="K100" s="50">
        <v>4022009321180</v>
      </c>
      <c r="L100" s="93">
        <v>69109000</v>
      </c>
      <c r="M100" s="93" t="s">
        <v>50</v>
      </c>
      <c r="N100" s="93"/>
    </row>
    <row r="101" spans="1:14" s="8" customFormat="1" ht="12.75" customHeight="1">
      <c r="A101" s="93" t="s">
        <v>85</v>
      </c>
      <c r="B101" s="93" t="s">
        <v>376</v>
      </c>
      <c r="C101" s="75">
        <v>123545600</v>
      </c>
      <c r="D101" s="78" t="s">
        <v>816</v>
      </c>
      <c r="E101" s="12" t="s">
        <v>650</v>
      </c>
      <c r="F101" s="69">
        <f>F100+1990</f>
        <v>6201.6285714285705</v>
      </c>
      <c r="G101" s="69">
        <v>7503.9705714285701</v>
      </c>
      <c r="H101" s="120">
        <v>9</v>
      </c>
      <c r="I101" s="99">
        <v>10</v>
      </c>
      <c r="J101" s="93"/>
      <c r="K101" s="130">
        <v>4022009321197</v>
      </c>
      <c r="L101" s="93">
        <v>69109000</v>
      </c>
      <c r="M101" s="93" t="s">
        <v>50</v>
      </c>
      <c r="N101" s="93"/>
    </row>
    <row r="102" spans="1:14" s="8" customFormat="1" ht="12.75" customHeight="1">
      <c r="A102" s="93" t="s">
        <v>85</v>
      </c>
      <c r="B102" s="93" t="s">
        <v>376</v>
      </c>
      <c r="C102" s="75">
        <v>123555000</v>
      </c>
      <c r="D102" s="78" t="s">
        <v>828</v>
      </c>
      <c r="E102" s="12" t="s">
        <v>313</v>
      </c>
      <c r="F102" s="69">
        <v>7028.7714285714283</v>
      </c>
      <c r="G102" s="69">
        <v>8504.8134285714277</v>
      </c>
      <c r="H102" s="120">
        <v>11.3</v>
      </c>
      <c r="I102" s="99">
        <v>13</v>
      </c>
      <c r="J102" s="93">
        <v>12</v>
      </c>
      <c r="K102" s="50">
        <v>4022009321791</v>
      </c>
      <c r="L102" s="93">
        <v>69109000</v>
      </c>
      <c r="M102" s="93" t="s">
        <v>50</v>
      </c>
      <c r="N102" s="93"/>
    </row>
    <row r="103" spans="1:14" s="8" customFormat="1" ht="12.75" customHeight="1">
      <c r="A103" s="93" t="s">
        <v>85</v>
      </c>
      <c r="B103" s="93" t="s">
        <v>376</v>
      </c>
      <c r="C103" s="75">
        <v>123555600</v>
      </c>
      <c r="D103" s="78" t="s">
        <v>829</v>
      </c>
      <c r="E103" s="12" t="s">
        <v>650</v>
      </c>
      <c r="F103" s="69">
        <v>9018.7714285714283</v>
      </c>
      <c r="G103" s="69">
        <v>10912.713428571427</v>
      </c>
      <c r="H103" s="120">
        <v>11.3</v>
      </c>
      <c r="I103" s="99">
        <v>13</v>
      </c>
      <c r="J103" s="93">
        <v>12</v>
      </c>
      <c r="K103" s="50">
        <v>4022009321807</v>
      </c>
      <c r="L103" s="93">
        <v>69109000</v>
      </c>
      <c r="M103" s="93" t="s">
        <v>50</v>
      </c>
      <c r="N103" s="93"/>
    </row>
    <row r="104" spans="1:14" s="8" customFormat="1" ht="12.75" customHeight="1">
      <c r="A104" s="93" t="s">
        <v>85</v>
      </c>
      <c r="B104" s="93" t="s">
        <v>376</v>
      </c>
      <c r="C104" s="75">
        <v>123655000</v>
      </c>
      <c r="D104" s="78" t="s">
        <v>830</v>
      </c>
      <c r="E104" s="12" t="s">
        <v>313</v>
      </c>
      <c r="F104" s="69">
        <v>7669.6714285714279</v>
      </c>
      <c r="G104" s="69">
        <v>9280.3024285714273</v>
      </c>
      <c r="H104" s="120">
        <v>11.3</v>
      </c>
      <c r="I104" s="99">
        <v>13</v>
      </c>
      <c r="J104" s="93">
        <v>12</v>
      </c>
      <c r="K104" s="50">
        <v>4022009323504</v>
      </c>
      <c r="L104" s="93">
        <v>69109000</v>
      </c>
      <c r="M104" s="93" t="s">
        <v>50</v>
      </c>
      <c r="N104" s="93"/>
    </row>
    <row r="105" spans="1:14" s="8" customFormat="1" ht="12.75" customHeight="1">
      <c r="A105" s="93" t="s">
        <v>85</v>
      </c>
      <c r="B105" s="93" t="s">
        <v>376</v>
      </c>
      <c r="C105" s="75">
        <v>123655600</v>
      </c>
      <c r="D105" s="78" t="s">
        <v>831</v>
      </c>
      <c r="E105" s="12" t="s">
        <v>650</v>
      </c>
      <c r="F105" s="69">
        <v>9659.6714285714279</v>
      </c>
      <c r="G105" s="69">
        <v>11688.202428571427</v>
      </c>
      <c r="H105" s="120">
        <v>11.3</v>
      </c>
      <c r="I105" s="99">
        <v>13</v>
      </c>
      <c r="J105" s="93">
        <v>12</v>
      </c>
      <c r="K105" s="50">
        <v>4022009323511</v>
      </c>
      <c r="L105" s="93">
        <v>69109000</v>
      </c>
      <c r="M105" s="93" t="s">
        <v>50</v>
      </c>
      <c r="N105" s="93"/>
    </row>
    <row r="106" spans="1:14" s="8" customFormat="1" ht="12.75" customHeight="1">
      <c r="A106" s="93" t="s">
        <v>85</v>
      </c>
      <c r="B106" s="93" t="s">
        <v>376</v>
      </c>
      <c r="C106" s="75">
        <v>123560000</v>
      </c>
      <c r="D106" s="78" t="s">
        <v>832</v>
      </c>
      <c r="E106" s="12" t="s">
        <v>313</v>
      </c>
      <c r="F106" s="69">
        <v>6239.9714285714281</v>
      </c>
      <c r="G106" s="69">
        <v>7550.3654285714274</v>
      </c>
      <c r="H106" s="120">
        <v>17.5</v>
      </c>
      <c r="I106" s="99">
        <v>19</v>
      </c>
      <c r="J106" s="93">
        <v>12</v>
      </c>
      <c r="K106" s="50">
        <v>4022009321401</v>
      </c>
      <c r="L106" s="93">
        <v>69109000</v>
      </c>
      <c r="M106" s="93" t="s">
        <v>50</v>
      </c>
      <c r="N106" s="93"/>
    </row>
    <row r="107" spans="1:14" s="8" customFormat="1" ht="12.75" customHeight="1">
      <c r="A107" s="93" t="s">
        <v>85</v>
      </c>
      <c r="B107" s="93" t="s">
        <v>376</v>
      </c>
      <c r="C107" s="75">
        <v>123560600</v>
      </c>
      <c r="D107" s="78" t="s">
        <v>833</v>
      </c>
      <c r="E107" s="12" t="s">
        <v>650</v>
      </c>
      <c r="F107" s="69">
        <v>8229.971428571429</v>
      </c>
      <c r="G107" s="69">
        <v>9958.2654285714289</v>
      </c>
      <c r="H107" s="120">
        <v>17.5</v>
      </c>
      <c r="I107" s="99">
        <v>19</v>
      </c>
      <c r="J107" s="93">
        <v>12</v>
      </c>
      <c r="K107" s="50">
        <v>4022009321401</v>
      </c>
      <c r="L107" s="93">
        <v>69109000</v>
      </c>
      <c r="M107" s="93" t="s">
        <v>50</v>
      </c>
      <c r="N107" s="93"/>
    </row>
    <row r="108" spans="1:14" s="8" customFormat="1" ht="12.75" customHeight="1">
      <c r="A108" s="93" t="s">
        <v>85</v>
      </c>
      <c r="B108" s="93" t="s">
        <v>376</v>
      </c>
      <c r="C108" s="75">
        <v>123575000</v>
      </c>
      <c r="D108" s="78" t="s">
        <v>834</v>
      </c>
      <c r="E108" s="12" t="s">
        <v>313</v>
      </c>
      <c r="F108" s="69">
        <v>7430.2142857142853</v>
      </c>
      <c r="G108" s="69">
        <v>8990.5592857142856</v>
      </c>
      <c r="H108" s="120">
        <v>20</v>
      </c>
      <c r="I108" s="99">
        <v>21.5</v>
      </c>
      <c r="J108" s="93">
        <v>12</v>
      </c>
      <c r="K108" s="50">
        <v>4022009321623</v>
      </c>
      <c r="L108" s="93">
        <v>69109000</v>
      </c>
      <c r="M108" s="93" t="s">
        <v>50</v>
      </c>
      <c r="N108" s="93"/>
    </row>
    <row r="109" spans="1:14" s="8" customFormat="1" ht="12.75" customHeight="1">
      <c r="A109" s="93" t="s">
        <v>85</v>
      </c>
      <c r="B109" s="93" t="s">
        <v>376</v>
      </c>
      <c r="C109" s="75">
        <v>123575600</v>
      </c>
      <c r="D109" s="78" t="s">
        <v>835</v>
      </c>
      <c r="E109" s="12" t="s">
        <v>650</v>
      </c>
      <c r="F109" s="69">
        <v>9420.2142857142862</v>
      </c>
      <c r="G109" s="69">
        <v>11398.459285714285</v>
      </c>
      <c r="H109" s="120">
        <v>20</v>
      </c>
      <c r="I109" s="99">
        <v>21.5</v>
      </c>
      <c r="J109" s="93">
        <v>12</v>
      </c>
      <c r="K109" s="50">
        <v>4022009321630</v>
      </c>
      <c r="L109" s="93">
        <v>69109000</v>
      </c>
      <c r="M109" s="93" t="s">
        <v>50</v>
      </c>
      <c r="N109" s="93"/>
    </row>
    <row r="110" spans="1:14" s="8" customFormat="1" ht="12.75" customHeight="1">
      <c r="A110" s="93" t="s">
        <v>85</v>
      </c>
      <c r="B110" s="93" t="s">
        <v>376</v>
      </c>
      <c r="C110" s="75">
        <v>123590000</v>
      </c>
      <c r="D110" s="78" t="s">
        <v>836</v>
      </c>
      <c r="E110" s="12" t="s">
        <v>313</v>
      </c>
      <c r="F110" s="69">
        <v>10529.071428571428</v>
      </c>
      <c r="G110" s="69">
        <v>12740.176428571427</v>
      </c>
      <c r="H110" s="120">
        <v>27</v>
      </c>
      <c r="I110" s="99">
        <v>29</v>
      </c>
      <c r="J110" s="93">
        <v>8</v>
      </c>
      <c r="K110" s="50">
        <v>4022009321548</v>
      </c>
      <c r="L110" s="93">
        <v>69109000</v>
      </c>
      <c r="M110" s="93" t="s">
        <v>50</v>
      </c>
      <c r="N110" s="93"/>
    </row>
    <row r="111" spans="1:14" s="8" customFormat="1" ht="12.75" customHeight="1">
      <c r="A111" s="93" t="s">
        <v>85</v>
      </c>
      <c r="B111" s="93" t="s">
        <v>376</v>
      </c>
      <c r="C111" s="75">
        <v>123590600</v>
      </c>
      <c r="D111" s="78" t="s">
        <v>837</v>
      </c>
      <c r="E111" s="12" t="s">
        <v>650</v>
      </c>
      <c r="F111" s="69">
        <v>12519.071428571428</v>
      </c>
      <c r="G111" s="69">
        <v>15148.076428571427</v>
      </c>
      <c r="H111" s="120">
        <v>27</v>
      </c>
      <c r="I111" s="99">
        <v>29</v>
      </c>
      <c r="J111" s="93">
        <v>8</v>
      </c>
      <c r="K111" s="50">
        <v>4022009321555</v>
      </c>
      <c r="L111" s="93">
        <v>69109000</v>
      </c>
      <c r="M111" s="93" t="s">
        <v>50</v>
      </c>
      <c r="N111" s="93"/>
    </row>
    <row r="112" spans="1:14" s="8" customFormat="1" ht="12.75" customHeight="1">
      <c r="A112" s="93" t="s">
        <v>85</v>
      </c>
      <c r="B112" s="93" t="s">
        <v>376</v>
      </c>
      <c r="C112" s="75">
        <v>123675000</v>
      </c>
      <c r="D112" s="78" t="s">
        <v>838</v>
      </c>
      <c r="E112" s="12" t="s">
        <v>313</v>
      </c>
      <c r="F112" s="69">
        <v>7430.2142857142853</v>
      </c>
      <c r="G112" s="69">
        <v>8990.5592857142856</v>
      </c>
      <c r="H112" s="120">
        <v>20</v>
      </c>
      <c r="I112" s="99">
        <v>21.5</v>
      </c>
      <c r="J112" s="93">
        <v>12</v>
      </c>
      <c r="K112" s="50">
        <v>4022009321678</v>
      </c>
      <c r="L112" s="93">
        <v>69109000</v>
      </c>
      <c r="M112" s="93" t="s">
        <v>50</v>
      </c>
      <c r="N112" s="93"/>
    </row>
    <row r="113" spans="1:14" s="8" customFormat="1" ht="12.75" customHeight="1">
      <c r="A113" s="93" t="s">
        <v>85</v>
      </c>
      <c r="B113" s="93" t="s">
        <v>376</v>
      </c>
      <c r="C113" s="75">
        <v>123675600</v>
      </c>
      <c r="D113" s="78" t="s">
        <v>839</v>
      </c>
      <c r="E113" s="12" t="s">
        <v>650</v>
      </c>
      <c r="F113" s="69">
        <v>9420.2142857142862</v>
      </c>
      <c r="G113" s="69">
        <v>11398.459285714285</v>
      </c>
      <c r="H113" s="120">
        <v>20</v>
      </c>
      <c r="I113" s="99">
        <v>21.5</v>
      </c>
      <c r="J113" s="93">
        <v>12</v>
      </c>
      <c r="K113" s="50">
        <v>4022009321685</v>
      </c>
      <c r="L113" s="93">
        <v>69109000</v>
      </c>
      <c r="M113" s="93" t="s">
        <v>50</v>
      </c>
      <c r="N113" s="93"/>
    </row>
    <row r="114" spans="1:14" s="8" customFormat="1" ht="12.75" customHeight="1">
      <c r="A114" s="93" t="s">
        <v>85</v>
      </c>
      <c r="B114" s="93" t="s">
        <v>376</v>
      </c>
      <c r="C114" s="75">
        <v>123690000</v>
      </c>
      <c r="D114" s="78" t="s">
        <v>840</v>
      </c>
      <c r="E114" s="12" t="s">
        <v>313</v>
      </c>
      <c r="F114" s="69">
        <v>9845.9142857142833</v>
      </c>
      <c r="G114" s="69">
        <v>11913.556285714283</v>
      </c>
      <c r="H114" s="120">
        <v>25.5</v>
      </c>
      <c r="I114" s="99">
        <v>27.5</v>
      </c>
      <c r="J114" s="93">
        <v>8</v>
      </c>
      <c r="K114" s="50">
        <v>4022009321715</v>
      </c>
      <c r="L114" s="93">
        <v>69109000</v>
      </c>
      <c r="M114" s="93" t="s">
        <v>50</v>
      </c>
      <c r="N114" s="93"/>
    </row>
    <row r="115" spans="1:14" s="8" customFormat="1" ht="12.75" customHeight="1">
      <c r="A115" s="93" t="s">
        <v>85</v>
      </c>
      <c r="B115" s="93" t="s">
        <v>376</v>
      </c>
      <c r="C115" s="75">
        <v>123690600</v>
      </c>
      <c r="D115" s="78" t="s">
        <v>841</v>
      </c>
      <c r="E115" s="12" t="s">
        <v>650</v>
      </c>
      <c r="F115" s="69">
        <v>11835.914285714283</v>
      </c>
      <c r="G115" s="69">
        <v>14321.456285714283</v>
      </c>
      <c r="H115" s="120">
        <v>25.5</v>
      </c>
      <c r="I115" s="99">
        <v>27.5</v>
      </c>
      <c r="J115" s="93">
        <v>8</v>
      </c>
      <c r="K115" s="50">
        <v>4022009321722</v>
      </c>
      <c r="L115" s="93">
        <v>69109000</v>
      </c>
      <c r="M115" s="93" t="s">
        <v>50</v>
      </c>
      <c r="N115" s="93"/>
    </row>
    <row r="116" spans="1:14" s="8" customFormat="1" ht="12.75" customHeight="1">
      <c r="A116" s="93" t="s">
        <v>85</v>
      </c>
      <c r="B116" s="93" t="s">
        <v>376</v>
      </c>
      <c r="C116" s="75">
        <v>123695000</v>
      </c>
      <c r="D116" s="78" t="s">
        <v>842</v>
      </c>
      <c r="E116" s="12" t="s">
        <v>313</v>
      </c>
      <c r="F116" s="69">
        <v>9845.9142857142833</v>
      </c>
      <c r="G116" s="69">
        <v>11913.556285714283</v>
      </c>
      <c r="H116" s="120">
        <v>25.5</v>
      </c>
      <c r="I116" s="99">
        <v>27.5</v>
      </c>
      <c r="J116" s="93">
        <v>8</v>
      </c>
      <c r="K116" s="50">
        <v>4022009321753</v>
      </c>
      <c r="L116" s="93">
        <v>69109000</v>
      </c>
      <c r="M116" s="93" t="s">
        <v>50</v>
      </c>
      <c r="N116" s="93"/>
    </row>
    <row r="117" spans="1:14" s="8" customFormat="1" ht="12.75" customHeight="1">
      <c r="A117" s="93" t="s">
        <v>85</v>
      </c>
      <c r="B117" s="93" t="s">
        <v>376</v>
      </c>
      <c r="C117" s="75">
        <v>123695600</v>
      </c>
      <c r="D117" s="78" t="s">
        <v>843</v>
      </c>
      <c r="E117" s="12" t="s">
        <v>650</v>
      </c>
      <c r="F117" s="69">
        <f>F116+1990</f>
        <v>11835.914285714283</v>
      </c>
      <c r="G117" s="69">
        <v>14321.456285714283</v>
      </c>
      <c r="H117" s="120">
        <v>25.5</v>
      </c>
      <c r="I117" s="99">
        <v>27.5</v>
      </c>
      <c r="J117" s="93"/>
      <c r="K117" s="130">
        <v>4022009321760</v>
      </c>
      <c r="L117" s="93">
        <v>69109000</v>
      </c>
      <c r="M117" s="93" t="s">
        <v>50</v>
      </c>
      <c r="N117" s="93"/>
    </row>
    <row r="118" spans="1:14" s="8" customFormat="1" ht="12.75" customHeight="1">
      <c r="A118" s="93" t="s">
        <v>85</v>
      </c>
      <c r="B118" s="93" t="s">
        <v>376</v>
      </c>
      <c r="C118" s="75">
        <v>203550000</v>
      </c>
      <c r="D118" s="78" t="s">
        <v>844</v>
      </c>
      <c r="E118" s="12" t="s">
        <v>313</v>
      </c>
      <c r="F118" s="69">
        <v>9352.9142857142851</v>
      </c>
      <c r="G118" s="69">
        <v>11317.026285714284</v>
      </c>
      <c r="H118" s="120">
        <v>25</v>
      </c>
      <c r="I118" s="99">
        <v>27</v>
      </c>
      <c r="J118" s="93">
        <v>12</v>
      </c>
      <c r="K118" s="50">
        <v>4022009321227</v>
      </c>
      <c r="L118" s="93">
        <v>69109000</v>
      </c>
      <c r="M118" s="93" t="s">
        <v>50</v>
      </c>
      <c r="N118" s="93"/>
    </row>
    <row r="119" spans="1:14" s="8" customFormat="1" ht="12.75" customHeight="1">
      <c r="A119" s="93" t="s">
        <v>85</v>
      </c>
      <c r="B119" s="93" t="s">
        <v>376</v>
      </c>
      <c r="C119" s="75">
        <v>203550600</v>
      </c>
      <c r="D119" s="78" t="s">
        <v>845</v>
      </c>
      <c r="E119" s="12" t="s">
        <v>650</v>
      </c>
      <c r="F119" s="69">
        <v>11342.914285714285</v>
      </c>
      <c r="G119" s="69">
        <v>13724.926285714284</v>
      </c>
      <c r="H119" s="120">
        <v>25</v>
      </c>
      <c r="I119" s="99">
        <v>27</v>
      </c>
      <c r="J119" s="93">
        <v>12</v>
      </c>
      <c r="K119" s="50">
        <v>4022009321234</v>
      </c>
      <c r="L119" s="93">
        <v>69109000</v>
      </c>
      <c r="M119" s="93" t="s">
        <v>50</v>
      </c>
      <c r="N119" s="93"/>
    </row>
    <row r="120" spans="1:14" s="8" customFormat="1" ht="12.75" customHeight="1">
      <c r="A120" s="93" t="s">
        <v>85</v>
      </c>
      <c r="B120" s="93" t="s">
        <v>376</v>
      </c>
      <c r="C120" s="75">
        <v>213520000</v>
      </c>
      <c r="D120" s="78" t="s">
        <v>846</v>
      </c>
      <c r="E120" s="12" t="s">
        <v>313</v>
      </c>
      <c r="F120" s="69">
        <v>8620.4571428571398</v>
      </c>
      <c r="G120" s="69">
        <v>10430.753142857138</v>
      </c>
      <c r="H120" s="120">
        <v>25</v>
      </c>
      <c r="I120" s="99">
        <v>27</v>
      </c>
      <c r="J120" s="93">
        <v>8</v>
      </c>
      <c r="K120" s="50">
        <v>4022009323580</v>
      </c>
      <c r="L120" s="93">
        <v>69109000</v>
      </c>
      <c r="M120" s="93" t="s">
        <v>50</v>
      </c>
      <c r="N120" s="93"/>
    </row>
    <row r="121" spans="1:14" s="8" customFormat="1" ht="12.75" customHeight="1">
      <c r="A121" s="93" t="s">
        <v>85</v>
      </c>
      <c r="B121" s="93" t="s">
        <v>376</v>
      </c>
      <c r="C121" s="75">
        <v>213520600</v>
      </c>
      <c r="D121" s="78" t="s">
        <v>847</v>
      </c>
      <c r="E121" s="12" t="s">
        <v>650</v>
      </c>
      <c r="F121" s="69">
        <v>10610.45714285714</v>
      </c>
      <c r="G121" s="69">
        <v>12838.653142857138</v>
      </c>
      <c r="H121" s="120">
        <v>25</v>
      </c>
      <c r="I121" s="99">
        <v>27</v>
      </c>
      <c r="J121" s="93">
        <v>8</v>
      </c>
      <c r="K121" s="50">
        <v>4022009323597</v>
      </c>
      <c r="L121" s="93">
        <v>69109000</v>
      </c>
      <c r="M121" s="93" t="s">
        <v>50</v>
      </c>
      <c r="N121" s="93"/>
    </row>
    <row r="122" spans="1:14" s="8" customFormat="1" ht="12.75" customHeight="1">
      <c r="A122" s="93" t="s">
        <v>85</v>
      </c>
      <c r="B122" s="93" t="s">
        <v>376</v>
      </c>
      <c r="C122" s="75">
        <v>233550000</v>
      </c>
      <c r="D122" s="78" t="s">
        <v>848</v>
      </c>
      <c r="E122" s="12" t="s">
        <v>313</v>
      </c>
      <c r="F122" s="69">
        <v>10106.499999999998</v>
      </c>
      <c r="G122" s="69">
        <v>12228.864999999998</v>
      </c>
      <c r="H122" s="120">
        <v>20</v>
      </c>
      <c r="I122" s="99">
        <v>22</v>
      </c>
      <c r="J122" s="93"/>
      <c r="K122" s="50">
        <v>4022009321470</v>
      </c>
      <c r="L122" s="93">
        <v>69109000</v>
      </c>
      <c r="M122" s="93" t="s">
        <v>50</v>
      </c>
      <c r="N122" s="93"/>
    </row>
    <row r="123" spans="1:14" s="8" customFormat="1" ht="12.75" customHeight="1">
      <c r="A123" s="93" t="s">
        <v>85</v>
      </c>
      <c r="B123" s="93" t="s">
        <v>376</v>
      </c>
      <c r="C123" s="75">
        <v>233550600</v>
      </c>
      <c r="D123" s="78" t="s">
        <v>849</v>
      </c>
      <c r="E123" s="12" t="s">
        <v>650</v>
      </c>
      <c r="F123" s="69">
        <v>12096.499999999998</v>
      </c>
      <c r="G123" s="69">
        <v>14636.764999999998</v>
      </c>
      <c r="H123" s="120">
        <v>20</v>
      </c>
      <c r="I123" s="99">
        <v>22</v>
      </c>
      <c r="J123" s="93"/>
      <c r="K123" s="50">
        <v>4022009321487</v>
      </c>
      <c r="L123" s="93">
        <v>69109000</v>
      </c>
      <c r="M123" s="93" t="s">
        <v>50</v>
      </c>
      <c r="N123" s="93"/>
    </row>
    <row r="124" spans="1:14" s="8" customFormat="1" ht="12.75" customHeight="1">
      <c r="A124" s="93" t="s">
        <v>85</v>
      </c>
      <c r="B124" s="93" t="s">
        <v>376</v>
      </c>
      <c r="C124" s="75">
        <v>233500000</v>
      </c>
      <c r="D124" s="78" t="s">
        <v>850</v>
      </c>
      <c r="E124" s="12" t="s">
        <v>313</v>
      </c>
      <c r="F124" s="69">
        <v>9381.085714285713</v>
      </c>
      <c r="G124" s="69">
        <v>11351.113714285713</v>
      </c>
      <c r="H124" s="120">
        <v>20</v>
      </c>
      <c r="I124" s="99">
        <v>22</v>
      </c>
      <c r="J124" s="93">
        <v>8</v>
      </c>
      <c r="K124" s="50">
        <v>4022009323603</v>
      </c>
      <c r="L124" s="93">
        <v>69109000</v>
      </c>
      <c r="M124" s="93" t="s">
        <v>50</v>
      </c>
      <c r="N124" s="93"/>
    </row>
    <row r="125" spans="1:14" s="8" customFormat="1" ht="12.75" customHeight="1">
      <c r="A125" s="93" t="s">
        <v>85</v>
      </c>
      <c r="B125" s="93" t="s">
        <v>376</v>
      </c>
      <c r="C125" s="75">
        <v>233500600</v>
      </c>
      <c r="D125" s="78" t="s">
        <v>851</v>
      </c>
      <c r="E125" s="12" t="s">
        <v>650</v>
      </c>
      <c r="F125" s="69">
        <v>11371.085714285713</v>
      </c>
      <c r="G125" s="69">
        <v>13759.013714285713</v>
      </c>
      <c r="H125" s="120">
        <v>20</v>
      </c>
      <c r="I125" s="99">
        <v>22</v>
      </c>
      <c r="J125" s="93">
        <v>8</v>
      </c>
      <c r="K125" s="50">
        <v>4022009323610</v>
      </c>
      <c r="L125" s="93">
        <v>69109000</v>
      </c>
      <c r="M125" s="93" t="s">
        <v>50</v>
      </c>
      <c r="N125" s="93"/>
    </row>
    <row r="126" spans="1:14" s="8" customFormat="1" ht="12.75" customHeight="1">
      <c r="A126" s="93" t="s">
        <v>85</v>
      </c>
      <c r="B126" s="93" t="s">
        <v>376</v>
      </c>
      <c r="C126" s="76">
        <v>573500000</v>
      </c>
      <c r="D126" s="78" t="s">
        <v>852</v>
      </c>
      <c r="E126" s="12" t="s">
        <v>314</v>
      </c>
      <c r="F126" s="69">
        <v>3486.2142857142853</v>
      </c>
      <c r="G126" s="69">
        <v>4218.3192857142849</v>
      </c>
      <c r="H126" s="120">
        <v>0</v>
      </c>
      <c r="I126" s="99">
        <v>0</v>
      </c>
      <c r="J126" s="93"/>
      <c r="K126" s="50">
        <v>4022009321463</v>
      </c>
      <c r="L126" s="93">
        <v>39222000</v>
      </c>
      <c r="M126" s="93" t="s">
        <v>50</v>
      </c>
      <c r="N126" s="93"/>
    </row>
    <row r="127" spans="1:14" s="8" customFormat="1" ht="12.75" customHeight="1">
      <c r="A127" s="93" t="s">
        <v>85</v>
      </c>
      <c r="B127" s="93" t="s">
        <v>376</v>
      </c>
      <c r="C127" s="76">
        <v>835146000</v>
      </c>
      <c r="D127" s="78" t="s">
        <v>853</v>
      </c>
      <c r="E127" s="12" t="s">
        <v>314</v>
      </c>
      <c r="F127" s="69">
        <v>10423.428571428571</v>
      </c>
      <c r="G127" s="69">
        <v>12612.348571428571</v>
      </c>
      <c r="H127" s="120">
        <v>10.8</v>
      </c>
      <c r="I127" s="99">
        <v>12</v>
      </c>
      <c r="J127" s="93"/>
      <c r="K127" s="50">
        <v>4022009321968</v>
      </c>
      <c r="L127" s="93">
        <v>94036090</v>
      </c>
      <c r="M127" s="93" t="s">
        <v>50</v>
      </c>
      <c r="N127" s="93"/>
    </row>
    <row r="128" spans="1:14" s="8" customFormat="1" ht="12.75" customHeight="1">
      <c r="A128" s="93" t="s">
        <v>85</v>
      </c>
      <c r="B128" s="93" t="s">
        <v>376</v>
      </c>
      <c r="C128" s="76">
        <v>835145000</v>
      </c>
      <c r="D128" s="78" t="s">
        <v>854</v>
      </c>
      <c r="E128" s="12" t="s">
        <v>314</v>
      </c>
      <c r="F128" s="69">
        <v>10423.428571428571</v>
      </c>
      <c r="G128" s="69">
        <v>12612.348571428571</v>
      </c>
      <c r="H128" s="120">
        <v>10.8</v>
      </c>
      <c r="I128" s="99">
        <v>12</v>
      </c>
      <c r="J128" s="93"/>
      <c r="K128" s="50">
        <v>4022009321951</v>
      </c>
      <c r="L128" s="93">
        <v>94036090</v>
      </c>
      <c r="M128" s="93" t="s">
        <v>50</v>
      </c>
      <c r="N128" s="93"/>
    </row>
    <row r="129" spans="1:14" s="8" customFormat="1" ht="12.75" customHeight="1">
      <c r="A129" s="93" t="s">
        <v>85</v>
      </c>
      <c r="B129" s="93" t="s">
        <v>376</v>
      </c>
      <c r="C129" s="76">
        <v>835161000</v>
      </c>
      <c r="D129" s="78" t="s">
        <v>855</v>
      </c>
      <c r="E129" s="12" t="s">
        <v>314</v>
      </c>
      <c r="F129" s="69">
        <v>13951.899999999998</v>
      </c>
      <c r="G129" s="69">
        <v>16881.798999999995</v>
      </c>
      <c r="H129" s="120">
        <v>22.5</v>
      </c>
      <c r="I129" s="99">
        <v>24</v>
      </c>
      <c r="J129" s="93"/>
      <c r="K129" s="50">
        <v>4022009321852</v>
      </c>
      <c r="L129" s="93">
        <v>94036090</v>
      </c>
      <c r="M129" s="93" t="s">
        <v>50</v>
      </c>
      <c r="N129" s="93"/>
    </row>
    <row r="130" spans="1:14" s="8" customFormat="1" ht="12.75" customHeight="1">
      <c r="A130" s="93" t="s">
        <v>85</v>
      </c>
      <c r="B130" s="93" t="s">
        <v>376</v>
      </c>
      <c r="C130" s="76">
        <v>835160000</v>
      </c>
      <c r="D130" s="78" t="s">
        <v>856</v>
      </c>
      <c r="E130" s="12" t="s">
        <v>314</v>
      </c>
      <c r="F130" s="69">
        <v>13951.899999999998</v>
      </c>
      <c r="G130" s="69">
        <v>16881.798999999995</v>
      </c>
      <c r="H130" s="120">
        <v>22.5</v>
      </c>
      <c r="I130" s="99">
        <v>24</v>
      </c>
      <c r="J130" s="93"/>
      <c r="K130" s="50">
        <v>4022009321821</v>
      </c>
      <c r="L130" s="93">
        <v>94036090</v>
      </c>
      <c r="M130" s="93" t="s">
        <v>50</v>
      </c>
      <c r="N130" s="93"/>
    </row>
    <row r="131" spans="1:14" s="8" customFormat="1" ht="12.75" customHeight="1">
      <c r="A131" s="93" t="s">
        <v>85</v>
      </c>
      <c r="B131" s="93" t="s">
        <v>376</v>
      </c>
      <c r="C131" s="76">
        <v>835176000</v>
      </c>
      <c r="D131" s="78" t="s">
        <v>857</v>
      </c>
      <c r="E131" s="12" t="s">
        <v>314</v>
      </c>
      <c r="F131" s="69">
        <v>16600.014285714286</v>
      </c>
      <c r="G131" s="69">
        <v>20086.017285714286</v>
      </c>
      <c r="H131" s="120">
        <v>26</v>
      </c>
      <c r="I131" s="99">
        <v>28</v>
      </c>
      <c r="J131" s="93"/>
      <c r="K131" s="50">
        <v>4022009321876</v>
      </c>
      <c r="L131" s="93">
        <v>94036090</v>
      </c>
      <c r="M131" s="93" t="s">
        <v>50</v>
      </c>
      <c r="N131" s="93"/>
    </row>
    <row r="132" spans="1:14" s="8" customFormat="1" ht="12.75" customHeight="1">
      <c r="A132" s="93" t="s">
        <v>85</v>
      </c>
      <c r="B132" s="93" t="s">
        <v>376</v>
      </c>
      <c r="C132" s="76">
        <v>835175000</v>
      </c>
      <c r="D132" s="78" t="s">
        <v>858</v>
      </c>
      <c r="E132" s="12" t="s">
        <v>314</v>
      </c>
      <c r="F132" s="69">
        <v>16600.014285714286</v>
      </c>
      <c r="G132" s="69">
        <v>20086.017285714286</v>
      </c>
      <c r="H132" s="120">
        <v>26</v>
      </c>
      <c r="I132" s="99">
        <v>28</v>
      </c>
      <c r="J132" s="93"/>
      <c r="K132" s="50">
        <v>4022009321869</v>
      </c>
      <c r="L132" s="93">
        <v>94036090</v>
      </c>
      <c r="M132" s="93" t="s">
        <v>50</v>
      </c>
      <c r="N132" s="93"/>
    </row>
    <row r="133" spans="1:14" s="8" customFormat="1" ht="12.75" customHeight="1">
      <c r="A133" s="93" t="s">
        <v>85</v>
      </c>
      <c r="B133" s="93" t="s">
        <v>376</v>
      </c>
      <c r="C133" s="76">
        <v>835191000</v>
      </c>
      <c r="D133" s="78" t="s">
        <v>859</v>
      </c>
      <c r="E133" s="12" t="s">
        <v>314</v>
      </c>
      <c r="F133" s="69">
        <v>19248.12857142857</v>
      </c>
      <c r="G133" s="69">
        <v>23290.23557142857</v>
      </c>
      <c r="H133" s="120">
        <v>30</v>
      </c>
      <c r="I133" s="99">
        <v>32</v>
      </c>
      <c r="J133" s="93"/>
      <c r="K133" s="50">
        <v>4022009321890</v>
      </c>
      <c r="L133" s="93">
        <v>94036090</v>
      </c>
      <c r="M133" s="93" t="s">
        <v>50</v>
      </c>
      <c r="N133" s="93"/>
    </row>
    <row r="134" spans="1:14" s="8" customFormat="1" ht="12.75" customHeight="1">
      <c r="A134" s="93" t="s">
        <v>85</v>
      </c>
      <c r="B134" s="93" t="s">
        <v>376</v>
      </c>
      <c r="C134" s="76">
        <v>835190000</v>
      </c>
      <c r="D134" s="78" t="s">
        <v>860</v>
      </c>
      <c r="E134" s="12" t="s">
        <v>314</v>
      </c>
      <c r="F134" s="69">
        <v>19248.12857142857</v>
      </c>
      <c r="G134" s="69">
        <v>23290.23557142857</v>
      </c>
      <c r="H134" s="120">
        <v>30</v>
      </c>
      <c r="I134" s="99">
        <v>32</v>
      </c>
      <c r="J134" s="93"/>
      <c r="K134" s="50">
        <v>4022009321883</v>
      </c>
      <c r="L134" s="93">
        <v>94036090</v>
      </c>
      <c r="M134" s="93" t="s">
        <v>50</v>
      </c>
      <c r="N134" s="93"/>
    </row>
    <row r="135" spans="1:14" s="8" customFormat="1" ht="12.75" customHeight="1">
      <c r="A135" s="93" t="s">
        <v>85</v>
      </c>
      <c r="B135" s="93" t="s">
        <v>376</v>
      </c>
      <c r="C135" s="76">
        <v>835121000</v>
      </c>
      <c r="D135" s="78" t="s">
        <v>861</v>
      </c>
      <c r="E135" s="12" t="s">
        <v>314</v>
      </c>
      <c r="F135" s="69">
        <v>21896.242857142854</v>
      </c>
      <c r="G135" s="69">
        <v>26494.453857142853</v>
      </c>
      <c r="H135" s="120">
        <v>38</v>
      </c>
      <c r="I135" s="99">
        <v>40</v>
      </c>
      <c r="J135" s="93"/>
      <c r="K135" s="50">
        <v>4022009321944</v>
      </c>
      <c r="L135" s="93">
        <v>94036090</v>
      </c>
      <c r="M135" s="93" t="s">
        <v>50</v>
      </c>
      <c r="N135" s="93"/>
    </row>
    <row r="136" spans="1:14" s="8" customFormat="1" ht="12.75" customHeight="1">
      <c r="A136" s="93" t="s">
        <v>85</v>
      </c>
      <c r="B136" s="93" t="s">
        <v>376</v>
      </c>
      <c r="C136" s="76">
        <v>835120000</v>
      </c>
      <c r="D136" s="78" t="s">
        <v>862</v>
      </c>
      <c r="E136" s="12" t="s">
        <v>314</v>
      </c>
      <c r="F136" s="69">
        <v>21896.242857142854</v>
      </c>
      <c r="G136" s="69">
        <v>26494.453857142853</v>
      </c>
      <c r="H136" s="120">
        <v>38</v>
      </c>
      <c r="I136" s="99">
        <v>40</v>
      </c>
      <c r="J136" s="93"/>
      <c r="K136" s="50">
        <v>4022009321838</v>
      </c>
      <c r="L136" s="93">
        <v>94036090</v>
      </c>
      <c r="M136" s="93" t="s">
        <v>50</v>
      </c>
      <c r="N136" s="93"/>
    </row>
    <row r="137" spans="1:14" s="8" customFormat="1" ht="12.75" customHeight="1">
      <c r="A137" s="93" t="s">
        <v>85</v>
      </c>
      <c r="B137" s="93" t="s">
        <v>376</v>
      </c>
      <c r="C137" s="76">
        <v>835421000</v>
      </c>
      <c r="D137" s="78" t="s">
        <v>863</v>
      </c>
      <c r="E137" s="12" t="s">
        <v>314</v>
      </c>
      <c r="F137" s="69">
        <v>29129.257142857139</v>
      </c>
      <c r="G137" s="69">
        <v>35246.401142857139</v>
      </c>
      <c r="H137" s="120">
        <v>48</v>
      </c>
      <c r="I137" s="99">
        <v>50</v>
      </c>
      <c r="J137" s="93"/>
      <c r="K137" s="50">
        <v>4022009322873</v>
      </c>
      <c r="L137" s="93">
        <v>94036090</v>
      </c>
      <c r="M137" s="93" t="s">
        <v>50</v>
      </c>
      <c r="N137" s="93"/>
    </row>
    <row r="138" spans="1:14" s="8" customFormat="1" ht="12.75" customHeight="1">
      <c r="A138" s="93" t="s">
        <v>85</v>
      </c>
      <c r="B138" s="93" t="s">
        <v>376</v>
      </c>
      <c r="C138" s="76">
        <v>835420000</v>
      </c>
      <c r="D138" s="78" t="s">
        <v>864</v>
      </c>
      <c r="E138" s="12" t="s">
        <v>314</v>
      </c>
      <c r="F138" s="69">
        <v>29129.257142857139</v>
      </c>
      <c r="G138" s="69">
        <v>35246.401142857139</v>
      </c>
      <c r="H138" s="120">
        <v>48</v>
      </c>
      <c r="I138" s="99">
        <v>50</v>
      </c>
      <c r="J138" s="93"/>
      <c r="K138" s="50">
        <v>4022009322866</v>
      </c>
      <c r="L138" s="93">
        <v>94036090</v>
      </c>
      <c r="M138" s="93" t="s">
        <v>50</v>
      </c>
      <c r="N138" s="93"/>
    </row>
    <row r="139" spans="1:14" s="8" customFormat="1" ht="12.75" customHeight="1">
      <c r="A139" s="93" t="s">
        <v>85</v>
      </c>
      <c r="B139" s="93" t="s">
        <v>376</v>
      </c>
      <c r="C139" s="76">
        <v>835521000</v>
      </c>
      <c r="D139" s="78" t="s">
        <v>865</v>
      </c>
      <c r="E139" s="12" t="s">
        <v>314</v>
      </c>
      <c r="F139" s="69">
        <v>29129.257142857139</v>
      </c>
      <c r="G139" s="69">
        <v>35246.401142857139</v>
      </c>
      <c r="H139" s="120">
        <v>48</v>
      </c>
      <c r="I139" s="99">
        <v>50</v>
      </c>
      <c r="J139" s="93"/>
      <c r="K139" s="50">
        <v>4022009322897</v>
      </c>
      <c r="L139" s="93">
        <v>94036090</v>
      </c>
      <c r="M139" s="93" t="s">
        <v>50</v>
      </c>
      <c r="N139" s="93"/>
    </row>
    <row r="140" spans="1:14" s="8" customFormat="1" ht="12.75" customHeight="1">
      <c r="A140" s="93" t="s">
        <v>85</v>
      </c>
      <c r="B140" s="93" t="s">
        <v>376</v>
      </c>
      <c r="C140" s="76">
        <v>835520000</v>
      </c>
      <c r="D140" s="78" t="s">
        <v>866</v>
      </c>
      <c r="E140" s="12" t="s">
        <v>314</v>
      </c>
      <c r="F140" s="69">
        <v>29129.257142857139</v>
      </c>
      <c r="G140" s="69">
        <v>35246.401142857139</v>
      </c>
      <c r="H140" s="120">
        <v>48</v>
      </c>
      <c r="I140" s="99">
        <v>50</v>
      </c>
      <c r="J140" s="93"/>
      <c r="K140" s="50">
        <v>4022009322880</v>
      </c>
      <c r="L140" s="93">
        <v>94036090</v>
      </c>
      <c r="M140" s="93" t="s">
        <v>50</v>
      </c>
      <c r="N140" s="93"/>
    </row>
    <row r="141" spans="1:14" s="8" customFormat="1" ht="12.75" customHeight="1">
      <c r="A141" s="93" t="s">
        <v>85</v>
      </c>
      <c r="B141" s="93" t="s">
        <v>376</v>
      </c>
      <c r="C141" s="76">
        <v>835536000</v>
      </c>
      <c r="D141" s="78" t="s">
        <v>867</v>
      </c>
      <c r="E141" s="12" t="s">
        <v>314</v>
      </c>
      <c r="F141" s="69">
        <v>31777.371428571423</v>
      </c>
      <c r="G141" s="69">
        <v>38450.619428571423</v>
      </c>
      <c r="H141" s="120">
        <v>51</v>
      </c>
      <c r="I141" s="99">
        <v>53</v>
      </c>
      <c r="J141" s="93"/>
      <c r="K141" s="50">
        <v>4022009322934</v>
      </c>
      <c r="L141" s="93">
        <v>94036090</v>
      </c>
      <c r="M141" s="93" t="s">
        <v>50</v>
      </c>
      <c r="N141" s="93"/>
    </row>
    <row r="142" spans="1:14" s="8" customFormat="1" ht="12.75" customHeight="1">
      <c r="A142" s="93" t="s">
        <v>85</v>
      </c>
      <c r="B142" s="93" t="s">
        <v>376</v>
      </c>
      <c r="C142" s="76">
        <v>835535000</v>
      </c>
      <c r="D142" s="78" t="s">
        <v>868</v>
      </c>
      <c r="E142" s="12" t="s">
        <v>314</v>
      </c>
      <c r="F142" s="69">
        <v>31777.371428571423</v>
      </c>
      <c r="G142" s="69">
        <v>38450.619428571423</v>
      </c>
      <c r="H142" s="120">
        <v>51</v>
      </c>
      <c r="I142" s="99">
        <v>53</v>
      </c>
      <c r="J142" s="93"/>
      <c r="K142" s="50">
        <v>4022009322927</v>
      </c>
      <c r="L142" s="93">
        <v>94036090</v>
      </c>
      <c r="M142" s="93" t="s">
        <v>50</v>
      </c>
      <c r="N142" s="93"/>
    </row>
    <row r="143" spans="1:14" s="8" customFormat="1" ht="12.75" customHeight="1">
      <c r="A143" s="93" t="s">
        <v>85</v>
      </c>
      <c r="B143" s="93" t="s">
        <v>376</v>
      </c>
      <c r="C143" s="76">
        <v>835436000</v>
      </c>
      <c r="D143" s="78" t="s">
        <v>869</v>
      </c>
      <c r="E143" s="12" t="s">
        <v>314</v>
      </c>
      <c r="F143" s="69">
        <v>31777.371428571423</v>
      </c>
      <c r="G143" s="69">
        <v>38450.619428571423</v>
      </c>
      <c r="H143" s="120">
        <v>51</v>
      </c>
      <c r="I143" s="99">
        <v>53</v>
      </c>
      <c r="J143" s="93"/>
      <c r="K143" s="50">
        <v>4022009322910</v>
      </c>
      <c r="L143" s="93">
        <v>94036090</v>
      </c>
      <c r="M143" s="93" t="s">
        <v>50</v>
      </c>
      <c r="N143" s="93"/>
    </row>
    <row r="144" spans="1:14" s="8" customFormat="1" ht="12.75" customHeight="1">
      <c r="A144" s="93" t="s">
        <v>85</v>
      </c>
      <c r="B144" s="93" t="s">
        <v>376</v>
      </c>
      <c r="C144" s="76">
        <v>835435000</v>
      </c>
      <c r="D144" s="78" t="s">
        <v>870</v>
      </c>
      <c r="E144" s="12" t="s">
        <v>314</v>
      </c>
      <c r="F144" s="69">
        <v>31777.371428571423</v>
      </c>
      <c r="G144" s="69">
        <v>38450.619428571423</v>
      </c>
      <c r="H144" s="120">
        <v>51</v>
      </c>
      <c r="I144" s="99">
        <v>53</v>
      </c>
      <c r="J144" s="93"/>
      <c r="K144" s="50">
        <v>4022009322903</v>
      </c>
      <c r="L144" s="93">
        <v>94036090</v>
      </c>
      <c r="M144" s="93" t="s">
        <v>50</v>
      </c>
      <c r="N144" s="93"/>
    </row>
    <row r="145" spans="1:14" s="8" customFormat="1" ht="12.75" customHeight="1">
      <c r="A145" s="93" t="s">
        <v>85</v>
      </c>
      <c r="B145" s="93" t="s">
        <v>376</v>
      </c>
      <c r="C145" s="75">
        <v>835276000</v>
      </c>
      <c r="D145" s="78" t="s">
        <v>871</v>
      </c>
      <c r="E145" s="12" t="s">
        <v>314</v>
      </c>
      <c r="F145" s="69">
        <v>24720.428571428569</v>
      </c>
      <c r="G145" s="69">
        <v>29911.718571428566</v>
      </c>
      <c r="H145" s="120">
        <v>36</v>
      </c>
      <c r="I145" s="99">
        <v>38</v>
      </c>
      <c r="J145" s="93"/>
      <c r="K145" s="50">
        <v>4022009322088</v>
      </c>
      <c r="L145" s="93">
        <v>94036090</v>
      </c>
      <c r="M145" s="93" t="s">
        <v>50</v>
      </c>
      <c r="N145" s="93"/>
    </row>
    <row r="146" spans="1:14" s="8" customFormat="1" ht="12.75" customHeight="1">
      <c r="A146" s="93" t="s">
        <v>85</v>
      </c>
      <c r="B146" s="93" t="s">
        <v>376</v>
      </c>
      <c r="C146" s="75">
        <v>835275000</v>
      </c>
      <c r="D146" s="78" t="s">
        <v>872</v>
      </c>
      <c r="E146" s="12" t="s">
        <v>314</v>
      </c>
      <c r="F146" s="69">
        <v>24720.428571428569</v>
      </c>
      <c r="G146" s="69">
        <v>29911.718571428566</v>
      </c>
      <c r="H146" s="120">
        <v>36</v>
      </c>
      <c r="I146" s="99">
        <v>38</v>
      </c>
      <c r="J146" s="93"/>
      <c r="K146" s="50">
        <v>4022009322071</v>
      </c>
      <c r="L146" s="93">
        <v>94036090</v>
      </c>
      <c r="M146" s="93" t="s">
        <v>50</v>
      </c>
      <c r="N146" s="93"/>
    </row>
    <row r="147" spans="1:14" s="8" customFormat="1" ht="12.75" customHeight="1">
      <c r="A147" s="93" t="s">
        <v>85</v>
      </c>
      <c r="B147" s="93" t="s">
        <v>376</v>
      </c>
      <c r="C147" s="75">
        <v>835291000</v>
      </c>
      <c r="D147" s="78" t="s">
        <v>873</v>
      </c>
      <c r="E147" s="12" t="s">
        <v>314</v>
      </c>
      <c r="F147" s="69">
        <v>28248.899999999998</v>
      </c>
      <c r="G147" s="69">
        <v>34181.168999999994</v>
      </c>
      <c r="H147" s="120">
        <v>43</v>
      </c>
      <c r="I147" s="99">
        <v>45</v>
      </c>
      <c r="J147" s="93"/>
      <c r="K147" s="50">
        <v>4022009322125</v>
      </c>
      <c r="L147" s="93">
        <v>94036090</v>
      </c>
      <c r="M147" s="93" t="s">
        <v>50</v>
      </c>
      <c r="N147" s="93"/>
    </row>
    <row r="148" spans="1:14" s="8" customFormat="1" ht="12.75" customHeight="1">
      <c r="A148" s="93" t="s">
        <v>85</v>
      </c>
      <c r="B148" s="93" t="s">
        <v>376</v>
      </c>
      <c r="C148" s="75">
        <v>835290000</v>
      </c>
      <c r="D148" s="78" t="s">
        <v>874</v>
      </c>
      <c r="E148" s="12" t="s">
        <v>314</v>
      </c>
      <c r="F148" s="69">
        <v>28248.899999999998</v>
      </c>
      <c r="G148" s="69">
        <v>34181.168999999994</v>
      </c>
      <c r="H148" s="120">
        <v>43</v>
      </c>
      <c r="I148" s="99">
        <v>45</v>
      </c>
      <c r="J148" s="93"/>
      <c r="K148" s="50">
        <v>4022009322118</v>
      </c>
      <c r="L148" s="93">
        <v>94036090</v>
      </c>
      <c r="M148" s="93" t="s">
        <v>50</v>
      </c>
      <c r="N148" s="93"/>
    </row>
    <row r="149" spans="1:14" s="8" customFormat="1" ht="12.75" customHeight="1">
      <c r="A149" s="93" t="s">
        <v>85</v>
      </c>
      <c r="B149" s="93" t="s">
        <v>376</v>
      </c>
      <c r="C149" s="75">
        <v>835221000</v>
      </c>
      <c r="D149" s="78" t="s">
        <v>875</v>
      </c>
      <c r="E149" s="12" t="s">
        <v>314</v>
      </c>
      <c r="F149" s="69">
        <v>31777.371428571423</v>
      </c>
      <c r="G149" s="69">
        <v>38450.619428571423</v>
      </c>
      <c r="H149" s="120">
        <v>51</v>
      </c>
      <c r="I149" s="99">
        <v>53</v>
      </c>
      <c r="J149" s="93"/>
      <c r="K149" s="50">
        <v>4022009322163</v>
      </c>
      <c r="L149" s="93">
        <v>94036090</v>
      </c>
      <c r="M149" s="93" t="s">
        <v>50</v>
      </c>
      <c r="N149" s="93"/>
    </row>
    <row r="150" spans="1:14" s="8" customFormat="1" ht="12.75" customHeight="1">
      <c r="A150" s="93" t="s">
        <v>85</v>
      </c>
      <c r="B150" s="93" t="s">
        <v>376</v>
      </c>
      <c r="C150" s="75">
        <v>835220000</v>
      </c>
      <c r="D150" s="78" t="s">
        <v>876</v>
      </c>
      <c r="E150" s="12" t="s">
        <v>314</v>
      </c>
      <c r="F150" s="69">
        <v>31777.371428571423</v>
      </c>
      <c r="G150" s="69">
        <v>38450.619428571423</v>
      </c>
      <c r="H150" s="120">
        <v>51</v>
      </c>
      <c r="I150" s="99">
        <v>53</v>
      </c>
      <c r="J150" s="93"/>
      <c r="K150" s="50">
        <v>4022009322156</v>
      </c>
      <c r="L150" s="93">
        <v>94036090</v>
      </c>
      <c r="M150" s="93" t="s">
        <v>50</v>
      </c>
      <c r="N150" s="93"/>
    </row>
    <row r="151" spans="1:14" s="8" customFormat="1" ht="12.75" customHeight="1">
      <c r="A151" s="93" t="s">
        <v>85</v>
      </c>
      <c r="B151" s="93" t="s">
        <v>376</v>
      </c>
      <c r="C151" s="75">
        <v>835821000</v>
      </c>
      <c r="D151" s="78" t="s">
        <v>877</v>
      </c>
      <c r="E151" s="12" t="s">
        <v>314</v>
      </c>
      <c r="F151" s="69">
        <v>38841.357142857145</v>
      </c>
      <c r="G151" s="69">
        <v>46998.042142857143</v>
      </c>
      <c r="H151" s="120">
        <v>56</v>
      </c>
      <c r="I151" s="99">
        <v>58</v>
      </c>
      <c r="J151" s="93"/>
      <c r="K151" s="50">
        <v>4022009322972</v>
      </c>
      <c r="L151" s="93">
        <v>94036090</v>
      </c>
      <c r="M151" s="93" t="s">
        <v>50</v>
      </c>
      <c r="N151" s="93"/>
    </row>
    <row r="152" spans="1:14" s="8" customFormat="1" ht="12.75" customHeight="1">
      <c r="A152" s="93" t="s">
        <v>85</v>
      </c>
      <c r="B152" s="93" t="s">
        <v>376</v>
      </c>
      <c r="C152" s="75">
        <v>835820000</v>
      </c>
      <c r="D152" s="78" t="s">
        <v>878</v>
      </c>
      <c r="E152" s="12" t="s">
        <v>314</v>
      </c>
      <c r="F152" s="69">
        <v>38841.357142857145</v>
      </c>
      <c r="G152" s="69">
        <v>46998.042142857143</v>
      </c>
      <c r="H152" s="120">
        <v>56</v>
      </c>
      <c r="I152" s="99">
        <v>58</v>
      </c>
      <c r="J152" s="93"/>
      <c r="K152" s="50">
        <v>4022009322965</v>
      </c>
      <c r="L152" s="93">
        <v>94036090</v>
      </c>
      <c r="M152" s="93" t="s">
        <v>50</v>
      </c>
      <c r="N152" s="93"/>
    </row>
    <row r="153" spans="1:14" s="8" customFormat="1" ht="12.75" customHeight="1">
      <c r="A153" s="93" t="s">
        <v>85</v>
      </c>
      <c r="B153" s="93" t="s">
        <v>376</v>
      </c>
      <c r="C153" s="75">
        <v>835721000</v>
      </c>
      <c r="D153" s="78" t="s">
        <v>879</v>
      </c>
      <c r="E153" s="12" t="s">
        <v>314</v>
      </c>
      <c r="F153" s="69">
        <v>38841.357142857145</v>
      </c>
      <c r="G153" s="69">
        <v>46998.042142857143</v>
      </c>
      <c r="H153" s="120">
        <v>56</v>
      </c>
      <c r="I153" s="99">
        <v>58</v>
      </c>
      <c r="J153" s="93"/>
      <c r="K153" s="50">
        <v>4022009322958</v>
      </c>
      <c r="L153" s="93">
        <v>94036090</v>
      </c>
      <c r="M153" s="93" t="s">
        <v>50</v>
      </c>
      <c r="N153" s="93"/>
    </row>
    <row r="154" spans="1:14" s="8" customFormat="1" ht="12.75" customHeight="1">
      <c r="A154" s="93" t="s">
        <v>85</v>
      </c>
      <c r="B154" s="93" t="s">
        <v>376</v>
      </c>
      <c r="C154" s="75">
        <v>835720000</v>
      </c>
      <c r="D154" s="78" t="s">
        <v>880</v>
      </c>
      <c r="E154" s="12" t="s">
        <v>314</v>
      </c>
      <c r="F154" s="69">
        <v>38841.357142857145</v>
      </c>
      <c r="G154" s="69">
        <v>46998.042142857143</v>
      </c>
      <c r="H154" s="120">
        <v>56</v>
      </c>
      <c r="I154" s="99">
        <v>58</v>
      </c>
      <c r="J154" s="93"/>
      <c r="K154" s="50">
        <v>4022009322941</v>
      </c>
      <c r="L154" s="93">
        <v>94036090</v>
      </c>
      <c r="M154" s="93" t="s">
        <v>50</v>
      </c>
      <c r="N154" s="93"/>
    </row>
    <row r="155" spans="1:14" s="8" customFormat="1" ht="12.75" customHeight="1">
      <c r="A155" s="93" t="s">
        <v>85</v>
      </c>
      <c r="B155" s="93" t="s">
        <v>376</v>
      </c>
      <c r="C155" s="75">
        <v>835111000</v>
      </c>
      <c r="D155" s="78" t="s">
        <v>881</v>
      </c>
      <c r="E155" s="12" t="s">
        <v>314</v>
      </c>
      <c r="F155" s="69">
        <v>22952.671428571426</v>
      </c>
      <c r="G155" s="69">
        <v>27772.732428571424</v>
      </c>
      <c r="H155" s="120">
        <v>36</v>
      </c>
      <c r="I155" s="99">
        <v>38</v>
      </c>
      <c r="J155" s="93"/>
      <c r="K155" s="50">
        <v>4022009322002</v>
      </c>
      <c r="L155" s="93">
        <v>94036090</v>
      </c>
      <c r="M155" s="93" t="s">
        <v>50</v>
      </c>
      <c r="N155" s="93"/>
    </row>
    <row r="156" spans="1:14" s="8" customFormat="1" ht="12.75" customHeight="1">
      <c r="A156" s="93" t="s">
        <v>85</v>
      </c>
      <c r="B156" s="93" t="s">
        <v>376</v>
      </c>
      <c r="C156" s="75">
        <v>835110000</v>
      </c>
      <c r="D156" s="78" t="s">
        <v>882</v>
      </c>
      <c r="E156" s="12" t="s">
        <v>314</v>
      </c>
      <c r="F156" s="69">
        <v>22952.671428571426</v>
      </c>
      <c r="G156" s="69">
        <v>27772.732428571424</v>
      </c>
      <c r="H156" s="120">
        <v>36</v>
      </c>
      <c r="I156" s="99">
        <v>38</v>
      </c>
      <c r="J156" s="93"/>
      <c r="K156" s="50">
        <v>4022009321999</v>
      </c>
      <c r="L156" s="93">
        <v>94036090</v>
      </c>
      <c r="M156" s="93" t="s">
        <v>50</v>
      </c>
      <c r="N156" s="93"/>
    </row>
    <row r="157" spans="1:14" s="8" customFormat="1" ht="12.75" customHeight="1">
      <c r="A157" s="93" t="s">
        <v>85</v>
      </c>
      <c r="B157" s="93" t="s">
        <v>376</v>
      </c>
      <c r="C157" s="75">
        <v>835101000</v>
      </c>
      <c r="D157" s="78" t="s">
        <v>883</v>
      </c>
      <c r="E157" s="12" t="s">
        <v>314</v>
      </c>
      <c r="F157" s="69">
        <v>19424.199999999997</v>
      </c>
      <c r="G157" s="69">
        <v>23503.281999999996</v>
      </c>
      <c r="H157" s="120">
        <v>27</v>
      </c>
      <c r="I157" s="99">
        <v>29</v>
      </c>
      <c r="J157" s="93"/>
      <c r="K157" s="50">
        <v>4022009322064</v>
      </c>
      <c r="L157" s="93">
        <v>94036090</v>
      </c>
      <c r="M157" s="93" t="s">
        <v>50</v>
      </c>
      <c r="N157" s="93"/>
    </row>
    <row r="158" spans="1:14" s="8" customFormat="1" ht="12.75" customHeight="1">
      <c r="A158" s="93" t="s">
        <v>85</v>
      </c>
      <c r="B158" s="93" t="s">
        <v>376</v>
      </c>
      <c r="C158" s="75">
        <v>835100000</v>
      </c>
      <c r="D158" s="78" t="s">
        <v>884</v>
      </c>
      <c r="E158" s="12" t="s">
        <v>314</v>
      </c>
      <c r="F158" s="69">
        <v>19424.199999999997</v>
      </c>
      <c r="G158" s="69">
        <v>23503.281999999996</v>
      </c>
      <c r="H158" s="120">
        <v>27</v>
      </c>
      <c r="I158" s="99">
        <v>29</v>
      </c>
      <c r="J158" s="93"/>
      <c r="K158" s="50">
        <v>4022009322057</v>
      </c>
      <c r="L158" s="93">
        <v>94036090</v>
      </c>
      <c r="M158" s="93" t="s">
        <v>50</v>
      </c>
      <c r="N158" s="93"/>
    </row>
    <row r="159" spans="1:14" s="8" customFormat="1" ht="12.75" customHeight="1">
      <c r="A159" s="93" t="s">
        <v>85</v>
      </c>
      <c r="B159" s="93" t="s">
        <v>376</v>
      </c>
      <c r="C159" s="75">
        <v>835691000</v>
      </c>
      <c r="D159" s="131" t="s">
        <v>885</v>
      </c>
      <c r="E159" s="12" t="s">
        <v>314</v>
      </c>
      <c r="F159" s="69">
        <v>15008.328571428568</v>
      </c>
      <c r="G159" s="69">
        <v>18160.077571428566</v>
      </c>
      <c r="H159" s="120">
        <v>16</v>
      </c>
      <c r="I159" s="99">
        <v>17</v>
      </c>
      <c r="J159" s="93"/>
      <c r="K159" s="50">
        <v>4022009322026</v>
      </c>
      <c r="L159" s="93">
        <v>70099200</v>
      </c>
      <c r="M159" s="93" t="s">
        <v>50</v>
      </c>
      <c r="N159" s="93"/>
    </row>
    <row r="160" spans="1:14" s="8" customFormat="1" ht="12.75" customHeight="1">
      <c r="A160" s="93" t="s">
        <v>85</v>
      </c>
      <c r="B160" s="93" t="s">
        <v>376</v>
      </c>
      <c r="C160" s="75">
        <v>835690000</v>
      </c>
      <c r="D160" s="131" t="s">
        <v>886</v>
      </c>
      <c r="E160" s="12" t="s">
        <v>314</v>
      </c>
      <c r="F160" s="69">
        <v>15008.328571428568</v>
      </c>
      <c r="G160" s="69">
        <v>18160.077571428566</v>
      </c>
      <c r="H160" s="120">
        <v>16</v>
      </c>
      <c r="I160" s="99">
        <v>17</v>
      </c>
      <c r="J160" s="93"/>
      <c r="K160" s="50">
        <v>4022009321982</v>
      </c>
      <c r="L160" s="93">
        <v>70099200</v>
      </c>
      <c r="M160" s="93" t="s">
        <v>50</v>
      </c>
      <c r="N160" s="93"/>
    </row>
    <row r="161" spans="1:14" s="8" customFormat="1" ht="12.75" customHeight="1">
      <c r="A161" s="93" t="s">
        <v>85</v>
      </c>
      <c r="B161" s="93" t="s">
        <v>376</v>
      </c>
      <c r="C161" s="75">
        <v>835621000</v>
      </c>
      <c r="D161" s="131" t="s">
        <v>887</v>
      </c>
      <c r="E161" s="12" t="s">
        <v>314</v>
      </c>
      <c r="F161" s="69">
        <v>16769.042857142857</v>
      </c>
      <c r="G161" s="69">
        <v>20290.541857142856</v>
      </c>
      <c r="H161" s="120">
        <v>21</v>
      </c>
      <c r="I161" s="99">
        <v>22</v>
      </c>
      <c r="J161" s="93"/>
      <c r="K161" s="50">
        <v>4022009322019</v>
      </c>
      <c r="L161" s="93">
        <v>70099200</v>
      </c>
      <c r="M161" s="93" t="s">
        <v>50</v>
      </c>
      <c r="N161" s="93"/>
    </row>
    <row r="162" spans="1:14" s="8" customFormat="1" ht="12.75" customHeight="1">
      <c r="A162" s="93" t="s">
        <v>85</v>
      </c>
      <c r="B162" s="93" t="s">
        <v>376</v>
      </c>
      <c r="C162" s="75">
        <v>835620000</v>
      </c>
      <c r="D162" s="131" t="s">
        <v>888</v>
      </c>
      <c r="E162" s="12" t="s">
        <v>314</v>
      </c>
      <c r="F162" s="69">
        <v>16769.042857142857</v>
      </c>
      <c r="G162" s="69">
        <v>20290.541857142856</v>
      </c>
      <c r="H162" s="120">
        <v>21</v>
      </c>
      <c r="I162" s="99">
        <v>22</v>
      </c>
      <c r="J162" s="93"/>
      <c r="K162" s="50">
        <v>4022009321975</v>
      </c>
      <c r="L162" s="93">
        <v>70099200</v>
      </c>
      <c r="M162" s="93" t="s">
        <v>50</v>
      </c>
      <c r="N162" s="93"/>
    </row>
    <row r="163" spans="1:14" s="8" customFormat="1" ht="12.75" customHeight="1">
      <c r="A163" s="93" t="s">
        <v>85</v>
      </c>
      <c r="B163" s="93" t="s">
        <v>376</v>
      </c>
      <c r="C163" s="75">
        <v>835636000</v>
      </c>
      <c r="D163" s="131" t="s">
        <v>889</v>
      </c>
      <c r="E163" s="12" t="s">
        <v>314</v>
      </c>
      <c r="F163" s="69">
        <v>18536.8</v>
      </c>
      <c r="G163" s="69">
        <v>22429.527999999998</v>
      </c>
      <c r="H163" s="120">
        <v>23</v>
      </c>
      <c r="I163" s="99">
        <v>24</v>
      </c>
      <c r="J163" s="93"/>
      <c r="K163" s="50">
        <v>4022009322040</v>
      </c>
      <c r="L163" s="93">
        <v>70099200</v>
      </c>
      <c r="M163" s="93" t="s">
        <v>50</v>
      </c>
      <c r="N163" s="93"/>
    </row>
    <row r="164" spans="1:14" s="8" customFormat="1" ht="12.75" customHeight="1">
      <c r="A164" s="93" t="s">
        <v>85</v>
      </c>
      <c r="B164" s="93" t="s">
        <v>376</v>
      </c>
      <c r="C164" s="75">
        <v>835635000</v>
      </c>
      <c r="D164" s="131" t="s">
        <v>890</v>
      </c>
      <c r="E164" s="12" t="s">
        <v>314</v>
      </c>
      <c r="F164" s="69">
        <v>18536.8</v>
      </c>
      <c r="G164" s="69">
        <v>22429.527999999998</v>
      </c>
      <c r="H164" s="120">
        <v>23</v>
      </c>
      <c r="I164" s="99">
        <v>24</v>
      </c>
      <c r="J164" s="93"/>
      <c r="K164" s="50">
        <v>4022009322033</v>
      </c>
      <c r="L164" s="93">
        <v>70099200</v>
      </c>
      <c r="M164" s="93" t="s">
        <v>50</v>
      </c>
      <c r="N164" s="93"/>
    </row>
    <row r="165" spans="1:14" s="8" customFormat="1" ht="12.75" customHeight="1">
      <c r="A165" s="93" t="s">
        <v>85</v>
      </c>
      <c r="B165" s="93" t="s">
        <v>376</v>
      </c>
      <c r="C165" s="75">
        <v>500410000</v>
      </c>
      <c r="D165" s="78" t="s">
        <v>817</v>
      </c>
      <c r="E165" s="12" t="s">
        <v>314</v>
      </c>
      <c r="F165" s="69">
        <v>7300</v>
      </c>
      <c r="G165" s="69">
        <v>8833</v>
      </c>
      <c r="H165" s="120">
        <v>0.7</v>
      </c>
      <c r="I165" s="99">
        <v>2</v>
      </c>
      <c r="J165" s="93"/>
      <c r="K165" s="50">
        <v>4022009323535</v>
      </c>
      <c r="L165" s="93">
        <v>83025000</v>
      </c>
      <c r="M165" s="93" t="s">
        <v>50</v>
      </c>
      <c r="N165" s="93"/>
    </row>
    <row r="166" spans="1:14" s="97" customFormat="1" ht="12.75" customHeight="1">
      <c r="A166" s="93" t="s">
        <v>249</v>
      </c>
      <c r="B166" s="93" t="s">
        <v>376</v>
      </c>
      <c r="C166" s="22">
        <v>651700000</v>
      </c>
      <c r="D166" s="1" t="s">
        <v>891</v>
      </c>
      <c r="E166" s="12" t="s">
        <v>314</v>
      </c>
      <c r="F166" s="70">
        <v>49159.142857142855</v>
      </c>
      <c r="G166" s="69">
        <v>59482.562857142853</v>
      </c>
      <c r="H166" s="120">
        <v>153</v>
      </c>
      <c r="I166" s="99">
        <v>156</v>
      </c>
      <c r="J166" s="93"/>
      <c r="K166" s="50">
        <v>4022009330649</v>
      </c>
      <c r="L166" s="93">
        <v>39221000</v>
      </c>
      <c r="M166" s="93" t="s">
        <v>51</v>
      </c>
      <c r="N166" s="93"/>
    </row>
    <row r="167" spans="1:14" s="97" customFormat="1" ht="12.75" customHeight="1">
      <c r="A167" s="93" t="s">
        <v>249</v>
      </c>
      <c r="B167" s="93" t="s">
        <v>376</v>
      </c>
      <c r="C167" s="22">
        <v>651710000</v>
      </c>
      <c r="D167" s="1" t="s">
        <v>1070</v>
      </c>
      <c r="E167" s="12" t="s">
        <v>314</v>
      </c>
      <c r="F167" s="70">
        <v>55600</v>
      </c>
      <c r="G167" s="69">
        <f>F167*1.21</f>
        <v>67276</v>
      </c>
      <c r="H167" s="120">
        <v>153</v>
      </c>
      <c r="I167" s="99">
        <v>156</v>
      </c>
      <c r="J167" s="93"/>
      <c r="K167" s="50"/>
      <c r="L167" s="93">
        <v>39221000</v>
      </c>
      <c r="M167" s="93" t="s">
        <v>51</v>
      </c>
      <c r="N167" s="93" t="s">
        <v>377</v>
      </c>
    </row>
    <row r="168" spans="1:14" s="8" customFormat="1" ht="12.75" customHeight="1">
      <c r="A168" s="93" t="s">
        <v>85</v>
      </c>
      <c r="B168" s="93" t="s">
        <v>376</v>
      </c>
      <c r="C168" s="93">
        <v>125460000</v>
      </c>
      <c r="D168" s="93" t="s">
        <v>892</v>
      </c>
      <c r="E168" s="12" t="s">
        <v>313</v>
      </c>
      <c r="F168" s="69">
        <v>4310.2285714285699</v>
      </c>
      <c r="G168" s="69">
        <v>5215.3765714285692</v>
      </c>
      <c r="H168" s="120">
        <v>15.8</v>
      </c>
      <c r="I168" s="99">
        <v>16.8</v>
      </c>
      <c r="J168" s="93">
        <v>16</v>
      </c>
      <c r="K168" s="50">
        <v>4022009316230</v>
      </c>
      <c r="L168" s="93">
        <v>69109000</v>
      </c>
      <c r="M168" s="93" t="s">
        <v>50</v>
      </c>
      <c r="N168" s="93"/>
    </row>
    <row r="169" spans="1:14" s="8" customFormat="1" ht="12.75" customHeight="1">
      <c r="A169" s="93" t="s">
        <v>85</v>
      </c>
      <c r="B169" s="93" t="s">
        <v>376</v>
      </c>
      <c r="C169" s="93">
        <v>125460600</v>
      </c>
      <c r="D169" s="93" t="s">
        <v>893</v>
      </c>
      <c r="E169" s="12" t="s">
        <v>650</v>
      </c>
      <c r="F169" s="69">
        <v>6300.2285714285699</v>
      </c>
      <c r="G169" s="69">
        <v>7623.2765714285697</v>
      </c>
      <c r="H169" s="120">
        <v>15.8</v>
      </c>
      <c r="I169" s="99">
        <v>16.8</v>
      </c>
      <c r="J169" s="93">
        <v>16</v>
      </c>
      <c r="K169" s="50">
        <v>4022009316247</v>
      </c>
      <c r="L169" s="93">
        <v>69109000</v>
      </c>
      <c r="M169" s="93" t="s">
        <v>50</v>
      </c>
      <c r="N169" s="93"/>
    </row>
    <row r="170" spans="1:14" s="8" customFormat="1" ht="12.75" customHeight="1">
      <c r="A170" s="93" t="s">
        <v>85</v>
      </c>
      <c r="B170" s="93" t="s">
        <v>376</v>
      </c>
      <c r="C170" s="93">
        <v>125465000</v>
      </c>
      <c r="D170" s="93" t="s">
        <v>894</v>
      </c>
      <c r="E170" s="12" t="s">
        <v>313</v>
      </c>
      <c r="F170" s="69">
        <v>4915.9142857142851</v>
      </c>
      <c r="G170" s="69">
        <v>5948.2562857142848</v>
      </c>
      <c r="H170" s="120">
        <v>17.8</v>
      </c>
      <c r="I170" s="99">
        <v>18.8</v>
      </c>
      <c r="J170" s="93">
        <v>12</v>
      </c>
      <c r="K170" s="50">
        <v>4022009316254</v>
      </c>
      <c r="L170" s="93">
        <v>69109000</v>
      </c>
      <c r="M170" s="93" t="s">
        <v>50</v>
      </c>
      <c r="N170" s="93"/>
    </row>
    <row r="171" spans="1:14" s="8" customFormat="1" ht="12.75" customHeight="1">
      <c r="A171" s="93" t="s">
        <v>85</v>
      </c>
      <c r="B171" s="93" t="s">
        <v>376</v>
      </c>
      <c r="C171" s="93">
        <v>125465600</v>
      </c>
      <c r="D171" s="93" t="s">
        <v>895</v>
      </c>
      <c r="E171" s="12" t="s">
        <v>650</v>
      </c>
      <c r="F171" s="69">
        <v>6905.9142857142851</v>
      </c>
      <c r="G171" s="69">
        <v>8356.1562857142853</v>
      </c>
      <c r="H171" s="120">
        <v>17.8</v>
      </c>
      <c r="I171" s="99">
        <v>18.8</v>
      </c>
      <c r="J171" s="93">
        <v>12</v>
      </c>
      <c r="K171" s="50">
        <v>4022009316261</v>
      </c>
      <c r="L171" s="93">
        <v>69109000</v>
      </c>
      <c r="M171" s="93" t="s">
        <v>50</v>
      </c>
      <c r="N171" s="93"/>
    </row>
    <row r="172" spans="1:14" s="8" customFormat="1" ht="12.75" customHeight="1">
      <c r="A172" s="93" t="s">
        <v>85</v>
      </c>
      <c r="B172" s="93" t="s">
        <v>376</v>
      </c>
      <c r="C172" s="93">
        <v>125480000</v>
      </c>
      <c r="D172" s="93" t="s">
        <v>896</v>
      </c>
      <c r="E172" s="12" t="s">
        <v>313</v>
      </c>
      <c r="F172" s="69">
        <v>7726.0142857142855</v>
      </c>
      <c r="G172" s="69">
        <v>9348.4772857142852</v>
      </c>
      <c r="H172" s="120">
        <v>19.100000000000001</v>
      </c>
      <c r="I172" s="99">
        <v>20.100000000000001</v>
      </c>
      <c r="J172" s="93">
        <v>8</v>
      </c>
      <c r="K172" s="50">
        <v>4022009316278</v>
      </c>
      <c r="L172" s="93">
        <v>69109000</v>
      </c>
      <c r="M172" s="93" t="s">
        <v>50</v>
      </c>
      <c r="N172" s="93"/>
    </row>
    <row r="173" spans="1:14" s="8" customFormat="1" ht="12.75" customHeight="1">
      <c r="A173" s="93" t="s">
        <v>85</v>
      </c>
      <c r="B173" s="93" t="s">
        <v>376</v>
      </c>
      <c r="C173" s="93">
        <v>125480600</v>
      </c>
      <c r="D173" s="93" t="s">
        <v>897</v>
      </c>
      <c r="E173" s="12" t="s">
        <v>650</v>
      </c>
      <c r="F173" s="69">
        <v>9716.0142857142855</v>
      </c>
      <c r="G173" s="69">
        <v>11756.377285714285</v>
      </c>
      <c r="H173" s="120">
        <v>19.100000000000001</v>
      </c>
      <c r="I173" s="99">
        <v>20.100000000000001</v>
      </c>
      <c r="J173" s="93">
        <v>8</v>
      </c>
      <c r="K173" s="50">
        <v>4022009316285</v>
      </c>
      <c r="L173" s="93">
        <v>69109000</v>
      </c>
      <c r="M173" s="93" t="s">
        <v>50</v>
      </c>
      <c r="N173" s="93"/>
    </row>
    <row r="174" spans="1:14" s="8" customFormat="1" ht="12.75" customHeight="1">
      <c r="A174" s="93" t="s">
        <v>85</v>
      </c>
      <c r="B174" s="93" t="s">
        <v>376</v>
      </c>
      <c r="C174" s="93">
        <v>125400000</v>
      </c>
      <c r="D174" s="93" t="s">
        <v>898</v>
      </c>
      <c r="E174" s="12" t="s">
        <v>313</v>
      </c>
      <c r="F174" s="69">
        <v>10965.728571428572</v>
      </c>
      <c r="G174" s="69">
        <v>13268.531571428572</v>
      </c>
      <c r="H174" s="120">
        <v>24.8</v>
      </c>
      <c r="I174" s="99">
        <v>25.8</v>
      </c>
      <c r="J174" s="93">
        <v>8</v>
      </c>
      <c r="K174" s="50">
        <v>4022009316216</v>
      </c>
      <c r="L174" s="93">
        <v>69109000</v>
      </c>
      <c r="M174" s="93" t="s">
        <v>50</v>
      </c>
      <c r="N174" s="93"/>
    </row>
    <row r="175" spans="1:14" s="8" customFormat="1" ht="12.75" customHeight="1">
      <c r="A175" s="93" t="s">
        <v>85</v>
      </c>
      <c r="B175" s="93" t="s">
        <v>376</v>
      </c>
      <c r="C175" s="93">
        <v>125400600</v>
      </c>
      <c r="D175" s="93" t="s">
        <v>899</v>
      </c>
      <c r="E175" s="12" t="s">
        <v>650</v>
      </c>
      <c r="F175" s="69">
        <v>12955.728571428572</v>
      </c>
      <c r="G175" s="69">
        <v>15676.431571428571</v>
      </c>
      <c r="H175" s="120">
        <v>24.8</v>
      </c>
      <c r="I175" s="99">
        <v>25.8</v>
      </c>
      <c r="J175" s="93">
        <v>8</v>
      </c>
      <c r="K175" s="50">
        <v>4022009316223</v>
      </c>
      <c r="L175" s="93">
        <v>69109000</v>
      </c>
      <c r="M175" s="93" t="s">
        <v>50</v>
      </c>
      <c r="N175" s="93"/>
    </row>
    <row r="176" spans="1:14" s="8" customFormat="1" ht="12.75" customHeight="1">
      <c r="A176" s="93" t="s">
        <v>85</v>
      </c>
      <c r="B176" s="93" t="s">
        <v>376</v>
      </c>
      <c r="C176" s="93">
        <v>135430000</v>
      </c>
      <c r="D176" s="93" t="s">
        <v>900</v>
      </c>
      <c r="E176" s="12" t="s">
        <v>313</v>
      </c>
      <c r="F176" s="69">
        <v>15416.814285714285</v>
      </c>
      <c r="G176" s="69">
        <v>18654.345285714284</v>
      </c>
      <c r="H176" s="120">
        <v>32.5</v>
      </c>
      <c r="I176" s="99">
        <v>33.5</v>
      </c>
      <c r="J176" s="93">
        <v>8</v>
      </c>
      <c r="K176" s="50">
        <v>4022009316292</v>
      </c>
      <c r="L176" s="93">
        <v>69109000</v>
      </c>
      <c r="M176" s="93" t="s">
        <v>50</v>
      </c>
      <c r="N176" s="93"/>
    </row>
    <row r="177" spans="1:14" s="8" customFormat="1" ht="12.75" customHeight="1">
      <c r="A177" s="93" t="s">
        <v>85</v>
      </c>
      <c r="B177" s="93" t="s">
        <v>376</v>
      </c>
      <c r="C177" s="93">
        <v>135430600</v>
      </c>
      <c r="D177" s="93" t="s">
        <v>901</v>
      </c>
      <c r="E177" s="12" t="s">
        <v>650</v>
      </c>
      <c r="F177" s="69">
        <v>17406.814285714285</v>
      </c>
      <c r="G177" s="69">
        <v>21062.245285714285</v>
      </c>
      <c r="H177" s="120">
        <v>32.5</v>
      </c>
      <c r="I177" s="99">
        <v>33.5</v>
      </c>
      <c r="J177" s="93">
        <v>8</v>
      </c>
      <c r="K177" s="50">
        <v>4022009316308</v>
      </c>
      <c r="L177" s="93">
        <v>69109000</v>
      </c>
      <c r="M177" s="93" t="s">
        <v>50</v>
      </c>
      <c r="N177" s="93"/>
    </row>
    <row r="178" spans="1:14" s="8" customFormat="1" ht="12.75" customHeight="1">
      <c r="A178" s="93" t="s">
        <v>85</v>
      </c>
      <c r="B178" s="93" t="s">
        <v>376</v>
      </c>
      <c r="C178" s="93">
        <v>291410000</v>
      </c>
      <c r="D178" s="93" t="s">
        <v>902</v>
      </c>
      <c r="E178" s="12" t="s">
        <v>313</v>
      </c>
      <c r="F178" s="69">
        <v>2662.2</v>
      </c>
      <c r="G178" s="69">
        <v>3221.2619999999997</v>
      </c>
      <c r="H178" s="120">
        <v>8.3000000000000007</v>
      </c>
      <c r="I178" s="99">
        <v>9.3000000000000007</v>
      </c>
      <c r="J178" s="93">
        <v>36</v>
      </c>
      <c r="K178" s="50">
        <v>4022009316346</v>
      </c>
      <c r="L178" s="93">
        <v>69109000</v>
      </c>
      <c r="M178" s="93" t="s">
        <v>50</v>
      </c>
      <c r="N178" s="93"/>
    </row>
    <row r="179" spans="1:14" s="8" customFormat="1" ht="12.75" customHeight="1">
      <c r="A179" s="93" t="s">
        <v>85</v>
      </c>
      <c r="B179" s="93" t="s">
        <v>376</v>
      </c>
      <c r="C179" s="93">
        <v>291410600</v>
      </c>
      <c r="D179" s="93" t="s">
        <v>903</v>
      </c>
      <c r="E179" s="12" t="s">
        <v>650</v>
      </c>
      <c r="F179" s="69">
        <v>4652.2</v>
      </c>
      <c r="G179" s="69">
        <v>5629.1619999999994</v>
      </c>
      <c r="H179" s="120">
        <v>8.3000000000000007</v>
      </c>
      <c r="I179" s="99">
        <v>9.3000000000000007</v>
      </c>
      <c r="J179" s="93">
        <v>24</v>
      </c>
      <c r="K179" s="50">
        <v>4022009316353</v>
      </c>
      <c r="L179" s="93">
        <v>69109000</v>
      </c>
      <c r="M179" s="93" t="s">
        <v>50</v>
      </c>
      <c r="N179" s="93"/>
    </row>
    <row r="180" spans="1:14" s="8" customFormat="1" ht="12.75" customHeight="1">
      <c r="A180" s="93" t="s">
        <v>85</v>
      </c>
      <c r="B180" s="93" t="s">
        <v>376</v>
      </c>
      <c r="C180" s="93">
        <v>125540000</v>
      </c>
      <c r="D180" s="93" t="s">
        <v>904</v>
      </c>
      <c r="E180" s="12" t="s">
        <v>313</v>
      </c>
      <c r="F180" s="69">
        <v>2641.071428571428</v>
      </c>
      <c r="G180" s="69">
        <v>3195.696428571428</v>
      </c>
      <c r="H180" s="120">
        <v>5.2</v>
      </c>
      <c r="I180" s="99">
        <v>6</v>
      </c>
      <c r="J180" s="93">
        <v>36</v>
      </c>
      <c r="K180" s="50">
        <v>4022009316193</v>
      </c>
      <c r="L180" s="93">
        <v>69109000</v>
      </c>
      <c r="M180" s="93" t="s">
        <v>50</v>
      </c>
      <c r="N180" s="93"/>
    </row>
    <row r="181" spans="1:14" s="8" customFormat="1" ht="12.75" customHeight="1">
      <c r="A181" s="93" t="s">
        <v>85</v>
      </c>
      <c r="B181" s="93" t="s">
        <v>376</v>
      </c>
      <c r="C181" s="93">
        <v>125540600</v>
      </c>
      <c r="D181" s="93" t="s">
        <v>905</v>
      </c>
      <c r="E181" s="12" t="s">
        <v>650</v>
      </c>
      <c r="F181" s="69">
        <v>4631.0714285714275</v>
      </c>
      <c r="G181" s="69">
        <v>5603.5964285714272</v>
      </c>
      <c r="H181" s="120">
        <v>5.2</v>
      </c>
      <c r="I181" s="99">
        <v>6</v>
      </c>
      <c r="J181" s="93">
        <v>36</v>
      </c>
      <c r="K181" s="50">
        <v>4022009316209</v>
      </c>
      <c r="L181" s="93">
        <v>69109000</v>
      </c>
      <c r="M181" s="93" t="s">
        <v>50</v>
      </c>
      <c r="N181" s="93"/>
    </row>
    <row r="182" spans="1:14" s="8" customFormat="1" ht="12.75" customHeight="1">
      <c r="A182" s="93" t="s">
        <v>85</v>
      </c>
      <c r="B182" s="93" t="s">
        <v>376</v>
      </c>
      <c r="C182" s="93">
        <v>125440000</v>
      </c>
      <c r="D182" s="93" t="s">
        <v>906</v>
      </c>
      <c r="E182" s="12" t="s">
        <v>313</v>
      </c>
      <c r="F182" s="69">
        <v>2641.071428571428</v>
      </c>
      <c r="G182" s="69">
        <v>3195.696428571428</v>
      </c>
      <c r="H182" s="120">
        <v>5.2</v>
      </c>
      <c r="I182" s="99">
        <v>6</v>
      </c>
      <c r="J182" s="93">
        <v>36</v>
      </c>
      <c r="K182" s="50">
        <v>4022009316179</v>
      </c>
      <c r="L182" s="93">
        <v>69109000</v>
      </c>
      <c r="M182" s="93" t="s">
        <v>50</v>
      </c>
      <c r="N182" s="93"/>
    </row>
    <row r="183" spans="1:14" s="8" customFormat="1" ht="12.75" customHeight="1">
      <c r="A183" s="93" t="s">
        <v>85</v>
      </c>
      <c r="B183" s="93" t="s">
        <v>376</v>
      </c>
      <c r="C183" s="93">
        <v>125440600</v>
      </c>
      <c r="D183" s="93" t="s">
        <v>907</v>
      </c>
      <c r="E183" s="12" t="s">
        <v>650</v>
      </c>
      <c r="F183" s="69">
        <v>4631.0714285714275</v>
      </c>
      <c r="G183" s="69">
        <v>5603.5964285714272</v>
      </c>
      <c r="H183" s="120">
        <v>5.2</v>
      </c>
      <c r="I183" s="99">
        <v>6</v>
      </c>
      <c r="J183" s="93">
        <v>36</v>
      </c>
      <c r="K183" s="50">
        <v>4022009316186</v>
      </c>
      <c r="L183" s="93">
        <v>69109000</v>
      </c>
      <c r="M183" s="93" t="s">
        <v>50</v>
      </c>
      <c r="N183" s="93"/>
    </row>
    <row r="184" spans="1:14" s="8" customFormat="1" ht="12.75" customHeight="1">
      <c r="A184" s="93" t="s">
        <v>85</v>
      </c>
      <c r="B184" s="93" t="s">
        <v>376</v>
      </c>
      <c r="C184" s="93">
        <v>245460000</v>
      </c>
      <c r="D184" s="93" t="s">
        <v>908</v>
      </c>
      <c r="E184" s="12" t="s">
        <v>313</v>
      </c>
      <c r="F184" s="69">
        <v>5549.7714285714283</v>
      </c>
      <c r="G184" s="69">
        <v>6715.2234285714276</v>
      </c>
      <c r="H184" s="120">
        <v>11.7</v>
      </c>
      <c r="I184" s="99">
        <v>12.7</v>
      </c>
      <c r="J184" s="93">
        <v>16</v>
      </c>
      <c r="K184" s="50">
        <v>4022009316407</v>
      </c>
      <c r="L184" s="93">
        <v>69109000</v>
      </c>
      <c r="M184" s="93" t="s">
        <v>50</v>
      </c>
      <c r="N184" s="93"/>
    </row>
    <row r="185" spans="1:14" s="8" customFormat="1" ht="12.75" customHeight="1">
      <c r="A185" s="93" t="s">
        <v>85</v>
      </c>
      <c r="B185" s="93" t="s">
        <v>376</v>
      </c>
      <c r="C185" s="93">
        <v>245460600</v>
      </c>
      <c r="D185" s="93" t="s">
        <v>909</v>
      </c>
      <c r="E185" s="12" t="s">
        <v>650</v>
      </c>
      <c r="F185" s="69">
        <v>7539.7714285714283</v>
      </c>
      <c r="G185" s="69">
        <v>9123.1234285714272</v>
      </c>
      <c r="H185" s="120">
        <v>11.7</v>
      </c>
      <c r="I185" s="99">
        <v>12.7</v>
      </c>
      <c r="J185" s="93">
        <v>16</v>
      </c>
      <c r="K185" s="50">
        <v>4022009316414</v>
      </c>
      <c r="L185" s="93">
        <v>69109000</v>
      </c>
      <c r="M185" s="93" t="s">
        <v>50</v>
      </c>
      <c r="N185" s="93"/>
    </row>
    <row r="186" spans="1:14" s="8" customFormat="1" ht="12.75" customHeight="1">
      <c r="A186" s="93" t="s">
        <v>85</v>
      </c>
      <c r="B186" s="93" t="s">
        <v>376</v>
      </c>
      <c r="C186" s="93">
        <v>595775000</v>
      </c>
      <c r="D186" s="93" t="s">
        <v>1071</v>
      </c>
      <c r="E186" s="12" t="s">
        <v>313</v>
      </c>
      <c r="F186" s="69">
        <v>890</v>
      </c>
      <c r="G186" s="69">
        <f>F186*1.21</f>
        <v>1076.8999999999999</v>
      </c>
      <c r="H186" s="120"/>
      <c r="I186" s="99"/>
      <c r="J186" s="93"/>
      <c r="K186" s="50"/>
      <c r="L186" s="93">
        <v>69109000</v>
      </c>
      <c r="M186" s="93" t="s">
        <v>50</v>
      </c>
      <c r="N186" s="93" t="s">
        <v>377</v>
      </c>
    </row>
    <row r="187" spans="1:14" s="8" customFormat="1" ht="12.75" customHeight="1">
      <c r="A187" s="93" t="s">
        <v>85</v>
      </c>
      <c r="B187" s="93" t="s">
        <v>376</v>
      </c>
      <c r="C187" s="93">
        <v>201400000</v>
      </c>
      <c r="D187" s="93" t="s">
        <v>910</v>
      </c>
      <c r="E187" s="12" t="s">
        <v>313</v>
      </c>
      <c r="F187" s="69">
        <v>7606.2857142857129</v>
      </c>
      <c r="G187" s="69">
        <v>9203.6057142857117</v>
      </c>
      <c r="H187" s="120">
        <v>25.5</v>
      </c>
      <c r="I187" s="99">
        <v>26.5</v>
      </c>
      <c r="J187" s="93">
        <v>12</v>
      </c>
      <c r="K187" s="50">
        <v>4022009315639</v>
      </c>
      <c r="L187" s="93">
        <v>69109000</v>
      </c>
      <c r="M187" s="93" t="s">
        <v>50</v>
      </c>
      <c r="N187" s="93"/>
    </row>
    <row r="188" spans="1:14" s="8" customFormat="1" ht="12.75" customHeight="1">
      <c r="A188" s="93" t="s">
        <v>85</v>
      </c>
      <c r="B188" s="93" t="s">
        <v>376</v>
      </c>
      <c r="C188" s="93">
        <v>201400600</v>
      </c>
      <c r="D188" s="93" t="s">
        <v>911</v>
      </c>
      <c r="E188" s="12" t="s">
        <v>650</v>
      </c>
      <c r="F188" s="69">
        <v>9596.2857142857138</v>
      </c>
      <c r="G188" s="69">
        <v>11611.505714285713</v>
      </c>
      <c r="H188" s="120">
        <v>25.5</v>
      </c>
      <c r="I188" s="99">
        <v>26.5</v>
      </c>
      <c r="J188" s="93">
        <v>12</v>
      </c>
      <c r="K188" s="50">
        <v>4022009316339</v>
      </c>
      <c r="L188" s="93">
        <v>69109000</v>
      </c>
      <c r="M188" s="93" t="s">
        <v>50</v>
      </c>
      <c r="N188" s="93"/>
    </row>
    <row r="189" spans="1:14" s="8" customFormat="1" ht="12.75" customHeight="1">
      <c r="A189" s="93" t="s">
        <v>85</v>
      </c>
      <c r="B189" s="93" t="s">
        <v>376</v>
      </c>
      <c r="C189" s="93">
        <v>575400000</v>
      </c>
      <c r="D189" s="93" t="s">
        <v>912</v>
      </c>
      <c r="E189" s="12" t="s">
        <v>314</v>
      </c>
      <c r="F189" s="69">
        <v>2352.3142857142857</v>
      </c>
      <c r="G189" s="69">
        <v>2846.3002857142856</v>
      </c>
      <c r="H189" s="120">
        <v>2.6</v>
      </c>
      <c r="I189" s="99">
        <v>3.6</v>
      </c>
      <c r="J189" s="93">
        <v>96</v>
      </c>
      <c r="K189" s="50">
        <v>4022009315646</v>
      </c>
      <c r="L189" s="93">
        <v>69109000</v>
      </c>
      <c r="M189" s="93" t="s">
        <v>50</v>
      </c>
      <c r="N189" s="93"/>
    </row>
    <row r="190" spans="1:14" s="8" customFormat="1" ht="12.75" customHeight="1">
      <c r="A190" s="93" t="s">
        <v>85</v>
      </c>
      <c r="B190" s="93" t="s">
        <v>376</v>
      </c>
      <c r="C190" s="93">
        <v>575410000</v>
      </c>
      <c r="D190" s="93" t="s">
        <v>913</v>
      </c>
      <c r="E190" s="12" t="s">
        <v>314</v>
      </c>
      <c r="F190" s="69">
        <v>3366.4857142857136</v>
      </c>
      <c r="G190" s="69">
        <v>4073.4477142857131</v>
      </c>
      <c r="H190" s="120">
        <v>2.6</v>
      </c>
      <c r="I190" s="99">
        <v>3.6</v>
      </c>
      <c r="J190" s="93">
        <v>96</v>
      </c>
      <c r="K190" s="50">
        <v>4022009315653</v>
      </c>
      <c r="L190" s="93">
        <v>39222000</v>
      </c>
      <c r="M190" s="93" t="s">
        <v>50</v>
      </c>
      <c r="N190" s="93"/>
    </row>
    <row r="191" spans="1:14" s="8" customFormat="1" ht="12.75" customHeight="1">
      <c r="A191" s="93" t="s">
        <v>85</v>
      </c>
      <c r="B191" s="93" t="s">
        <v>376</v>
      </c>
      <c r="C191" s="93">
        <v>235450000</v>
      </c>
      <c r="D191" s="93" t="s">
        <v>914</v>
      </c>
      <c r="E191" s="12" t="s">
        <v>313</v>
      </c>
      <c r="F191" s="69">
        <v>8437.3428571428558</v>
      </c>
      <c r="G191" s="69">
        <v>10209.184857142855</v>
      </c>
      <c r="H191" s="120">
        <v>17.7</v>
      </c>
      <c r="I191" s="99">
        <v>18.7</v>
      </c>
      <c r="J191" s="93">
        <v>12</v>
      </c>
      <c r="K191" s="50">
        <v>4022009316384</v>
      </c>
      <c r="L191" s="93">
        <v>69109000</v>
      </c>
      <c r="M191" s="93" t="s">
        <v>50</v>
      </c>
      <c r="N191" s="93"/>
    </row>
    <row r="192" spans="1:14" s="8" customFormat="1" ht="12.75" customHeight="1">
      <c r="A192" s="93" t="s">
        <v>85</v>
      </c>
      <c r="B192" s="93" t="s">
        <v>376</v>
      </c>
      <c r="C192" s="93">
        <v>235450600</v>
      </c>
      <c r="D192" s="93" t="s">
        <v>915</v>
      </c>
      <c r="E192" s="12" t="s">
        <v>650</v>
      </c>
      <c r="F192" s="69">
        <v>10427.342857142856</v>
      </c>
      <c r="G192" s="69">
        <v>12617.084857142856</v>
      </c>
      <c r="H192" s="120">
        <v>17.7</v>
      </c>
      <c r="I192" s="99">
        <v>18.7</v>
      </c>
      <c r="J192" s="93">
        <v>6</v>
      </c>
      <c r="K192" s="50">
        <v>4022009316391</v>
      </c>
      <c r="L192" s="93">
        <v>69109000</v>
      </c>
      <c r="M192" s="93" t="s">
        <v>50</v>
      </c>
      <c r="N192" s="93"/>
    </row>
    <row r="193" spans="1:14" s="8" customFormat="1" ht="12.75" customHeight="1">
      <c r="A193" s="93" t="s">
        <v>85</v>
      </c>
      <c r="B193" s="93" t="s">
        <v>376</v>
      </c>
      <c r="C193" s="93">
        <v>814060000</v>
      </c>
      <c r="D193" s="93" t="s">
        <v>916</v>
      </c>
      <c r="E193" s="12" t="s">
        <v>314</v>
      </c>
      <c r="F193" s="69">
        <v>14902</v>
      </c>
      <c r="G193" s="69">
        <v>18031.419999999998</v>
      </c>
      <c r="H193" s="120">
        <v>17.8</v>
      </c>
      <c r="I193" s="99">
        <v>18.8</v>
      </c>
      <c r="J193" s="93">
        <v>6</v>
      </c>
      <c r="K193" s="50">
        <v>4022009316995</v>
      </c>
      <c r="L193" s="93">
        <v>94036090</v>
      </c>
      <c r="M193" s="93" t="s">
        <v>51</v>
      </c>
      <c r="N193" s="93"/>
    </row>
    <row r="194" spans="1:14" s="8" customFormat="1" ht="12.75" customHeight="1">
      <c r="A194" s="93" t="s">
        <v>85</v>
      </c>
      <c r="B194" s="93" t="s">
        <v>376</v>
      </c>
      <c r="C194" s="93">
        <v>814061000</v>
      </c>
      <c r="D194" s="93" t="s">
        <v>917</v>
      </c>
      <c r="E194" s="12" t="s">
        <v>314</v>
      </c>
      <c r="F194" s="69">
        <v>14902</v>
      </c>
      <c r="G194" s="69">
        <v>18031.419999999998</v>
      </c>
      <c r="H194" s="120">
        <v>17.8</v>
      </c>
      <c r="I194" s="99">
        <v>18.8</v>
      </c>
      <c r="J194" s="93">
        <v>6</v>
      </c>
      <c r="K194" s="50">
        <v>4022009317008</v>
      </c>
      <c r="L194" s="93">
        <v>94036090</v>
      </c>
      <c r="M194" s="93" t="s">
        <v>51</v>
      </c>
      <c r="N194" s="93"/>
    </row>
    <row r="195" spans="1:14" s="8" customFormat="1" ht="12.75" customHeight="1">
      <c r="A195" s="93" t="s">
        <v>85</v>
      </c>
      <c r="B195" s="93" t="s">
        <v>376</v>
      </c>
      <c r="C195" s="93">
        <v>814065000</v>
      </c>
      <c r="D195" s="93" t="s">
        <v>918</v>
      </c>
      <c r="E195" s="12" t="s">
        <v>314</v>
      </c>
      <c r="F195" s="69">
        <v>15508</v>
      </c>
      <c r="G195" s="69">
        <v>18764.68</v>
      </c>
      <c r="H195" s="120">
        <v>18.399999999999999</v>
      </c>
      <c r="I195" s="99">
        <v>19</v>
      </c>
      <c r="J195" s="93">
        <v>6</v>
      </c>
      <c r="K195" s="50">
        <v>4022009317015</v>
      </c>
      <c r="L195" s="93">
        <v>94036090</v>
      </c>
      <c r="M195" s="93" t="s">
        <v>51</v>
      </c>
      <c r="N195" s="93"/>
    </row>
    <row r="196" spans="1:14" s="8" customFormat="1" ht="12.75" customHeight="1">
      <c r="A196" s="93" t="s">
        <v>85</v>
      </c>
      <c r="B196" s="93" t="s">
        <v>376</v>
      </c>
      <c r="C196" s="93">
        <v>814066000</v>
      </c>
      <c r="D196" s="93" t="s">
        <v>919</v>
      </c>
      <c r="E196" s="12" t="s">
        <v>314</v>
      </c>
      <c r="F196" s="69">
        <v>15508</v>
      </c>
      <c r="G196" s="69">
        <v>18764.68</v>
      </c>
      <c r="H196" s="120">
        <v>18.399999999999999</v>
      </c>
      <c r="I196" s="99">
        <v>19</v>
      </c>
      <c r="J196" s="93">
        <v>6</v>
      </c>
      <c r="K196" s="50">
        <v>4022009317022</v>
      </c>
      <c r="L196" s="93">
        <v>94036090</v>
      </c>
      <c r="M196" s="93" t="s">
        <v>51</v>
      </c>
      <c r="N196" s="93"/>
    </row>
    <row r="197" spans="1:14" s="8" customFormat="1" ht="12.75" customHeight="1">
      <c r="A197" s="93" t="s">
        <v>85</v>
      </c>
      <c r="B197" s="93" t="s">
        <v>376</v>
      </c>
      <c r="C197" s="93">
        <v>814080000</v>
      </c>
      <c r="D197" s="93" t="s">
        <v>920</v>
      </c>
      <c r="E197" s="12" t="s">
        <v>314</v>
      </c>
      <c r="F197" s="69">
        <v>17743</v>
      </c>
      <c r="G197" s="69">
        <v>21469.03</v>
      </c>
      <c r="H197" s="120">
        <v>24.3</v>
      </c>
      <c r="I197" s="99">
        <v>25.3</v>
      </c>
      <c r="J197" s="93">
        <v>6</v>
      </c>
      <c r="K197" s="50">
        <v>4022009317039</v>
      </c>
      <c r="L197" s="93">
        <v>94036090</v>
      </c>
      <c r="M197" s="93" t="s">
        <v>51</v>
      </c>
      <c r="N197" s="93"/>
    </row>
    <row r="198" spans="1:14" s="8" customFormat="1" ht="12.75" customHeight="1">
      <c r="A198" s="93" t="s">
        <v>85</v>
      </c>
      <c r="B198" s="93" t="s">
        <v>376</v>
      </c>
      <c r="C198" s="93">
        <v>814081000</v>
      </c>
      <c r="D198" s="93" t="s">
        <v>921</v>
      </c>
      <c r="E198" s="12" t="s">
        <v>314</v>
      </c>
      <c r="F198" s="69">
        <v>17743</v>
      </c>
      <c r="G198" s="69">
        <v>21469.03</v>
      </c>
      <c r="H198" s="120">
        <v>24.3</v>
      </c>
      <c r="I198" s="99">
        <v>25.3</v>
      </c>
      <c r="J198" s="93">
        <v>6</v>
      </c>
      <c r="K198" s="50">
        <v>4022009317046</v>
      </c>
      <c r="L198" s="93">
        <v>94036090</v>
      </c>
      <c r="M198" s="93" t="s">
        <v>51</v>
      </c>
      <c r="N198" s="93"/>
    </row>
    <row r="199" spans="1:14" s="8" customFormat="1" ht="12.75" customHeight="1">
      <c r="A199" s="93" t="s">
        <v>85</v>
      </c>
      <c r="B199" s="93" t="s">
        <v>376</v>
      </c>
      <c r="C199" s="93">
        <v>814100000</v>
      </c>
      <c r="D199" s="93" t="s">
        <v>922</v>
      </c>
      <c r="E199" s="12" t="s">
        <v>314</v>
      </c>
      <c r="F199" s="69">
        <v>19149</v>
      </c>
      <c r="G199" s="69">
        <v>23170.29</v>
      </c>
      <c r="H199" s="120">
        <v>29</v>
      </c>
      <c r="I199" s="99">
        <v>30</v>
      </c>
      <c r="J199" s="93">
        <v>3</v>
      </c>
      <c r="K199" s="50">
        <v>4022009317053</v>
      </c>
      <c r="L199" s="93">
        <v>94036090</v>
      </c>
      <c r="M199" s="93" t="s">
        <v>51</v>
      </c>
      <c r="N199" s="93"/>
    </row>
    <row r="200" spans="1:14" s="8" customFormat="1" ht="12.75" customHeight="1">
      <c r="A200" s="93" t="s">
        <v>85</v>
      </c>
      <c r="B200" s="93" t="s">
        <v>376</v>
      </c>
      <c r="C200" s="93">
        <v>814101000</v>
      </c>
      <c r="D200" s="93" t="s">
        <v>923</v>
      </c>
      <c r="E200" s="12" t="s">
        <v>314</v>
      </c>
      <c r="F200" s="69">
        <v>19149</v>
      </c>
      <c r="G200" s="69">
        <v>23170.29</v>
      </c>
      <c r="H200" s="120">
        <v>29</v>
      </c>
      <c r="I200" s="99">
        <v>30</v>
      </c>
      <c r="J200" s="93">
        <v>3</v>
      </c>
      <c r="K200" s="50">
        <v>4022009317060</v>
      </c>
      <c r="L200" s="93">
        <v>94036090</v>
      </c>
      <c r="M200" s="93" t="s">
        <v>51</v>
      </c>
      <c r="N200" s="93"/>
    </row>
    <row r="201" spans="1:14" s="8" customFormat="1" ht="12.75" customHeight="1">
      <c r="A201" s="93" t="s">
        <v>85</v>
      </c>
      <c r="B201" s="93" t="s">
        <v>376</v>
      </c>
      <c r="C201" s="93">
        <v>814130000</v>
      </c>
      <c r="D201" s="93" t="s">
        <v>924</v>
      </c>
      <c r="E201" s="12" t="s">
        <v>314</v>
      </c>
      <c r="F201" s="69">
        <v>20164</v>
      </c>
      <c r="G201" s="69">
        <v>24398.44</v>
      </c>
      <c r="H201" s="120">
        <v>32.5</v>
      </c>
      <c r="I201" s="99">
        <v>33.5</v>
      </c>
      <c r="J201" s="93">
        <v>3</v>
      </c>
      <c r="K201" s="50">
        <v>4022009317077</v>
      </c>
      <c r="L201" s="93">
        <v>94036090</v>
      </c>
      <c r="M201" s="93" t="s">
        <v>51</v>
      </c>
      <c r="N201" s="93"/>
    </row>
    <row r="202" spans="1:14" s="8" customFormat="1" ht="12.75" customHeight="1">
      <c r="A202" s="93" t="s">
        <v>85</v>
      </c>
      <c r="B202" s="93" t="s">
        <v>376</v>
      </c>
      <c r="C202" s="93">
        <v>814131000</v>
      </c>
      <c r="D202" s="93" t="s">
        <v>925</v>
      </c>
      <c r="E202" s="12" t="s">
        <v>314</v>
      </c>
      <c r="F202" s="69">
        <v>20164</v>
      </c>
      <c r="G202" s="69">
        <v>24398.44</v>
      </c>
      <c r="H202" s="120">
        <v>32.5</v>
      </c>
      <c r="I202" s="99">
        <v>33.5</v>
      </c>
      <c r="J202" s="93">
        <v>3</v>
      </c>
      <c r="K202" s="50">
        <v>4022009317084</v>
      </c>
      <c r="L202" s="93">
        <v>94036090</v>
      </c>
      <c r="M202" s="93" t="s">
        <v>51</v>
      </c>
      <c r="N202" s="93"/>
    </row>
    <row r="203" spans="1:14" s="97" customFormat="1" ht="12.75" customHeight="1">
      <c r="A203" s="93" t="s">
        <v>85</v>
      </c>
      <c r="B203" s="93" t="s">
        <v>376</v>
      </c>
      <c r="C203" s="93">
        <v>814160000</v>
      </c>
      <c r="D203" s="93" t="s">
        <v>926</v>
      </c>
      <c r="E203" s="12" t="s">
        <v>314</v>
      </c>
      <c r="F203" s="69">
        <v>21315</v>
      </c>
      <c r="G203" s="69">
        <v>25791.149999999998</v>
      </c>
      <c r="H203" s="120">
        <v>39.200000000000003</v>
      </c>
      <c r="I203" s="99">
        <v>40.5</v>
      </c>
      <c r="J203" s="93">
        <v>3</v>
      </c>
      <c r="K203" s="50">
        <v>4022009317091</v>
      </c>
      <c r="L203" s="93">
        <v>94036090</v>
      </c>
      <c r="M203" s="93" t="s">
        <v>51</v>
      </c>
      <c r="N203" s="93"/>
    </row>
    <row r="204" spans="1:14" s="97" customFormat="1" ht="12.75" customHeight="1">
      <c r="A204" s="93" t="s">
        <v>85</v>
      </c>
      <c r="B204" s="93" t="s">
        <v>376</v>
      </c>
      <c r="C204" s="93">
        <v>814161000</v>
      </c>
      <c r="D204" s="93" t="s">
        <v>927</v>
      </c>
      <c r="E204" s="12" t="s">
        <v>314</v>
      </c>
      <c r="F204" s="69">
        <v>21315</v>
      </c>
      <c r="G204" s="69">
        <v>25791.149999999998</v>
      </c>
      <c r="H204" s="120">
        <v>39.200000000000003</v>
      </c>
      <c r="I204" s="99">
        <v>40.5</v>
      </c>
      <c r="J204" s="93">
        <v>3</v>
      </c>
      <c r="K204" s="50">
        <v>4022009317107</v>
      </c>
      <c r="L204" s="93">
        <v>94036090</v>
      </c>
      <c r="M204" s="93" t="s">
        <v>51</v>
      </c>
      <c r="N204" s="93"/>
    </row>
    <row r="205" spans="1:14" s="97" customFormat="1" ht="12.75" customHeight="1">
      <c r="A205" s="93" t="s">
        <v>85</v>
      </c>
      <c r="B205" s="93" t="s">
        <v>376</v>
      </c>
      <c r="C205" s="93">
        <v>814260000</v>
      </c>
      <c r="D205" s="93" t="s">
        <v>928</v>
      </c>
      <c r="E205" s="12" t="s">
        <v>314</v>
      </c>
      <c r="F205" s="69">
        <v>21315</v>
      </c>
      <c r="G205" s="69">
        <v>25791.149999999998</v>
      </c>
      <c r="H205" s="120">
        <v>39.200000000000003</v>
      </c>
      <c r="I205" s="99">
        <v>40.5</v>
      </c>
      <c r="J205" s="93">
        <v>3</v>
      </c>
      <c r="K205" s="50">
        <v>4022009317121</v>
      </c>
      <c r="L205" s="93">
        <v>94036090</v>
      </c>
      <c r="M205" s="93" t="s">
        <v>51</v>
      </c>
      <c r="N205" s="93"/>
    </row>
    <row r="206" spans="1:14" s="97" customFormat="1" ht="12.75" customHeight="1">
      <c r="A206" s="93" t="s">
        <v>85</v>
      </c>
      <c r="B206" s="93" t="s">
        <v>376</v>
      </c>
      <c r="C206" s="93">
        <v>814261000</v>
      </c>
      <c r="D206" s="93" t="s">
        <v>929</v>
      </c>
      <c r="E206" s="12" t="s">
        <v>314</v>
      </c>
      <c r="F206" s="69">
        <v>21315</v>
      </c>
      <c r="G206" s="69">
        <v>25791.149999999998</v>
      </c>
      <c r="H206" s="120">
        <v>39.200000000000003</v>
      </c>
      <c r="I206" s="99">
        <v>40.5</v>
      </c>
      <c r="J206" s="93">
        <v>3</v>
      </c>
      <c r="K206" s="50">
        <v>4022009317138</v>
      </c>
      <c r="L206" s="93">
        <v>94036090</v>
      </c>
      <c r="M206" s="93" t="s">
        <v>51</v>
      </c>
      <c r="N206" s="93"/>
    </row>
    <row r="207" spans="1:14" s="97" customFormat="1" ht="12.75" customHeight="1">
      <c r="A207" s="93" t="s">
        <v>85</v>
      </c>
      <c r="B207" s="93" t="s">
        <v>376</v>
      </c>
      <c r="C207" s="93">
        <v>814000000</v>
      </c>
      <c r="D207" s="93" t="s">
        <v>930</v>
      </c>
      <c r="E207" s="12" t="s">
        <v>314</v>
      </c>
      <c r="F207" s="69">
        <v>17980</v>
      </c>
      <c r="G207" s="69">
        <v>21755.8</v>
      </c>
      <c r="H207" s="120">
        <v>26.4</v>
      </c>
      <c r="I207" s="99">
        <v>27.4</v>
      </c>
      <c r="J207" s="93">
        <v>6</v>
      </c>
      <c r="K207" s="50">
        <v>4022009315660</v>
      </c>
      <c r="L207" s="93">
        <v>94036090</v>
      </c>
      <c r="M207" s="93" t="s">
        <v>51</v>
      </c>
      <c r="N207" s="93"/>
    </row>
    <row r="208" spans="1:14" s="8" customFormat="1" ht="12.75" customHeight="1">
      <c r="A208" s="93" t="s">
        <v>85</v>
      </c>
      <c r="B208" s="93" t="s">
        <v>376</v>
      </c>
      <c r="C208" s="93">
        <v>814001000</v>
      </c>
      <c r="D208" s="93" t="s">
        <v>931</v>
      </c>
      <c r="E208" s="12" t="s">
        <v>314</v>
      </c>
      <c r="F208" s="69">
        <v>17980</v>
      </c>
      <c r="G208" s="69">
        <v>21755.8</v>
      </c>
      <c r="H208" s="120">
        <v>26.4</v>
      </c>
      <c r="I208" s="99">
        <v>27.4</v>
      </c>
      <c r="J208" s="93">
        <v>6</v>
      </c>
      <c r="K208" s="50">
        <v>4022009316988</v>
      </c>
      <c r="L208" s="93">
        <v>94036090</v>
      </c>
      <c r="M208" s="93" t="s">
        <v>51</v>
      </c>
      <c r="N208" s="93"/>
    </row>
    <row r="209" spans="1:14" s="8" customFormat="1" ht="12.75" customHeight="1">
      <c r="A209" s="93" t="s">
        <v>85</v>
      </c>
      <c r="B209" s="93" t="s">
        <v>376</v>
      </c>
      <c r="C209" s="93">
        <v>814340000</v>
      </c>
      <c r="D209" s="93" t="s">
        <v>932</v>
      </c>
      <c r="E209" s="12" t="s">
        <v>314</v>
      </c>
      <c r="F209" s="69">
        <v>11902.428571428571</v>
      </c>
      <c r="G209" s="69">
        <v>14401.938571428571</v>
      </c>
      <c r="H209" s="120">
        <v>5.3</v>
      </c>
      <c r="I209" s="99">
        <v>6</v>
      </c>
      <c r="J209" s="93">
        <v>5</v>
      </c>
      <c r="K209" s="50">
        <v>4022009317145</v>
      </c>
      <c r="L209" s="93">
        <v>70099200</v>
      </c>
      <c r="M209" s="93" t="s">
        <v>51</v>
      </c>
      <c r="N209" s="93"/>
    </row>
    <row r="210" spans="1:14" s="8" customFormat="1" ht="12.75" customHeight="1">
      <c r="A210" s="93" t="s">
        <v>85</v>
      </c>
      <c r="B210" s="93" t="s">
        <v>376</v>
      </c>
      <c r="C210" s="93">
        <v>814360000</v>
      </c>
      <c r="D210" s="93" t="s">
        <v>933</v>
      </c>
      <c r="E210" s="12" t="s">
        <v>314</v>
      </c>
      <c r="F210" s="69">
        <v>12916.599999999999</v>
      </c>
      <c r="G210" s="69">
        <v>15629.085999999998</v>
      </c>
      <c r="H210" s="120">
        <v>6.6</v>
      </c>
      <c r="I210" s="99">
        <v>7</v>
      </c>
      <c r="J210" s="93">
        <v>5</v>
      </c>
      <c r="K210" s="50">
        <v>4022009317169</v>
      </c>
      <c r="L210" s="93">
        <v>70099200</v>
      </c>
      <c r="M210" s="93" t="s">
        <v>51</v>
      </c>
      <c r="N210" s="93"/>
    </row>
    <row r="211" spans="1:14" s="8" customFormat="1" ht="12.75" customHeight="1">
      <c r="A211" s="93" t="s">
        <v>85</v>
      </c>
      <c r="B211" s="93" t="s">
        <v>376</v>
      </c>
      <c r="C211" s="93">
        <v>814300000</v>
      </c>
      <c r="D211" s="93" t="s">
        <v>934</v>
      </c>
      <c r="E211" s="12" t="s">
        <v>314</v>
      </c>
      <c r="F211" s="69">
        <v>14937.9</v>
      </c>
      <c r="G211" s="69">
        <v>18074.859</v>
      </c>
      <c r="H211" s="120">
        <v>9.6999999999999993</v>
      </c>
      <c r="I211" s="99">
        <v>10</v>
      </c>
      <c r="J211" s="93">
        <v>5</v>
      </c>
      <c r="K211" s="50">
        <v>4022009317152</v>
      </c>
      <c r="L211" s="93">
        <v>70099200</v>
      </c>
      <c r="M211" s="93" t="s">
        <v>51</v>
      </c>
      <c r="N211" s="93"/>
    </row>
    <row r="212" spans="1:14" s="8" customFormat="1" ht="12.75" customHeight="1">
      <c r="A212" s="93" t="s">
        <v>249</v>
      </c>
      <c r="B212" s="93" t="s">
        <v>376</v>
      </c>
      <c r="C212" s="93">
        <v>650570000</v>
      </c>
      <c r="D212" s="93" t="s">
        <v>935</v>
      </c>
      <c r="E212" s="12" t="s">
        <v>314</v>
      </c>
      <c r="F212" s="69">
        <v>14649.142857142857</v>
      </c>
      <c r="G212" s="69">
        <v>17725.462857142855</v>
      </c>
      <c r="H212" s="120">
        <v>22.3</v>
      </c>
      <c r="I212" s="99">
        <v>23</v>
      </c>
      <c r="J212" s="93"/>
      <c r="K212" s="50">
        <v>4022009317343</v>
      </c>
      <c r="L212" s="93">
        <v>39221000</v>
      </c>
      <c r="M212" s="93" t="s">
        <v>50</v>
      </c>
      <c r="N212" s="93"/>
    </row>
    <row r="213" spans="1:14" s="8" customFormat="1" ht="12.75" customHeight="1">
      <c r="A213" s="93" t="s">
        <v>249</v>
      </c>
      <c r="B213" s="93" t="s">
        <v>376</v>
      </c>
      <c r="C213" s="93">
        <v>650580000</v>
      </c>
      <c r="D213" s="93" t="s">
        <v>936</v>
      </c>
      <c r="E213" s="12" t="s">
        <v>314</v>
      </c>
      <c r="F213" s="69">
        <v>16761.999999999996</v>
      </c>
      <c r="G213" s="69">
        <v>20282.019999999997</v>
      </c>
      <c r="H213" s="120">
        <v>23.2</v>
      </c>
      <c r="I213" s="99">
        <v>24</v>
      </c>
      <c r="J213" s="93"/>
      <c r="K213" s="50">
        <v>4022009317350</v>
      </c>
      <c r="L213" s="93">
        <v>39221000</v>
      </c>
      <c r="M213" s="93" t="s">
        <v>50</v>
      </c>
      <c r="N213" s="93"/>
    </row>
    <row r="214" spans="1:14" s="8" customFormat="1" ht="12.75" customHeight="1">
      <c r="A214" s="93" t="s">
        <v>85</v>
      </c>
      <c r="B214" s="93" t="s">
        <v>376</v>
      </c>
      <c r="C214" s="75">
        <v>273240000</v>
      </c>
      <c r="D214" s="132" t="s">
        <v>818</v>
      </c>
      <c r="E214" s="12" t="s">
        <v>313</v>
      </c>
      <c r="F214" s="69">
        <v>2993.2142857142853</v>
      </c>
      <c r="G214" s="69">
        <v>3621.7892857142851</v>
      </c>
      <c r="H214" s="120">
        <v>6.5</v>
      </c>
      <c r="I214" s="99">
        <v>8</v>
      </c>
      <c r="J214" s="93"/>
      <c r="K214" s="50">
        <v>4022009311389</v>
      </c>
      <c r="L214" s="93">
        <v>69109000</v>
      </c>
      <c r="M214" s="93" t="s">
        <v>50</v>
      </c>
      <c r="N214" s="93"/>
    </row>
    <row r="215" spans="1:14" s="8" customFormat="1" ht="12.75" customHeight="1">
      <c r="A215" s="93" t="s">
        <v>85</v>
      </c>
      <c r="B215" s="93" t="s">
        <v>376</v>
      </c>
      <c r="C215" s="75">
        <v>273240600</v>
      </c>
      <c r="D215" s="132" t="s">
        <v>819</v>
      </c>
      <c r="E215" s="12" t="s">
        <v>650</v>
      </c>
      <c r="F215" s="69">
        <v>4983.2142857142853</v>
      </c>
      <c r="G215" s="69">
        <v>6029.6892857142848</v>
      </c>
      <c r="H215" s="120">
        <v>6.5</v>
      </c>
      <c r="I215" s="99">
        <v>8</v>
      </c>
      <c r="J215" s="93"/>
      <c r="K215" s="50">
        <v>4022009311396</v>
      </c>
      <c r="L215" s="93">
        <v>69109000</v>
      </c>
      <c r="M215" s="93" t="s">
        <v>50</v>
      </c>
      <c r="N215" s="93"/>
    </row>
    <row r="216" spans="1:14" s="8" customFormat="1" ht="12.75" customHeight="1">
      <c r="A216" s="93" t="s">
        <v>85</v>
      </c>
      <c r="B216" s="93" t="s">
        <v>376</v>
      </c>
      <c r="C216" s="75">
        <v>123260000</v>
      </c>
      <c r="D216" s="132" t="s">
        <v>937</v>
      </c>
      <c r="E216" s="12" t="s">
        <v>313</v>
      </c>
      <c r="F216" s="69">
        <v>4613.0714285714275</v>
      </c>
      <c r="G216" s="69">
        <v>5581.8164285714274</v>
      </c>
      <c r="H216" s="120">
        <v>17</v>
      </c>
      <c r="I216" s="99">
        <v>19</v>
      </c>
      <c r="J216" s="93"/>
      <c r="K216" s="50">
        <v>4022009311303</v>
      </c>
      <c r="L216" s="93">
        <v>69109000</v>
      </c>
      <c r="M216" s="93" t="s">
        <v>50</v>
      </c>
      <c r="N216" s="93"/>
    </row>
    <row r="217" spans="1:14" s="8" customFormat="1" ht="12.75" customHeight="1">
      <c r="A217" s="93" t="s">
        <v>85</v>
      </c>
      <c r="B217" s="93" t="s">
        <v>376</v>
      </c>
      <c r="C217" s="75">
        <v>123260600</v>
      </c>
      <c r="D217" s="132" t="s">
        <v>938</v>
      </c>
      <c r="E217" s="12" t="s">
        <v>650</v>
      </c>
      <c r="F217" s="69">
        <v>6603.0714285714275</v>
      </c>
      <c r="G217" s="69">
        <v>7989.7164285714271</v>
      </c>
      <c r="H217" s="120">
        <v>17</v>
      </c>
      <c r="I217" s="99">
        <v>19</v>
      </c>
      <c r="J217" s="93"/>
      <c r="K217" s="50">
        <v>4022009311310</v>
      </c>
      <c r="L217" s="93">
        <v>69109000</v>
      </c>
      <c r="M217" s="93" t="s">
        <v>50</v>
      </c>
      <c r="N217" s="93"/>
    </row>
    <row r="218" spans="1:14" s="8" customFormat="1" ht="12.75" customHeight="1">
      <c r="A218" s="93" t="s">
        <v>85</v>
      </c>
      <c r="B218" s="93" t="s">
        <v>376</v>
      </c>
      <c r="C218" s="75">
        <v>123290000</v>
      </c>
      <c r="D218" s="132" t="s">
        <v>1054</v>
      </c>
      <c r="E218" s="95" t="s">
        <v>313</v>
      </c>
      <c r="F218" s="69">
        <v>8906</v>
      </c>
      <c r="G218" s="69">
        <f>F218*1.21</f>
        <v>10776.26</v>
      </c>
      <c r="H218" s="26">
        <v>24.6</v>
      </c>
      <c r="I218" s="26">
        <v>27</v>
      </c>
      <c r="J218" s="134"/>
      <c r="K218" s="135">
        <v>4022009311327</v>
      </c>
      <c r="L218" s="93">
        <v>69109000</v>
      </c>
      <c r="M218" s="93" t="s">
        <v>50</v>
      </c>
      <c r="N218" s="93"/>
    </row>
    <row r="219" spans="1:14" s="8" customFormat="1" ht="12.75" customHeight="1">
      <c r="A219" s="93" t="s">
        <v>85</v>
      </c>
      <c r="B219" s="93" t="s">
        <v>376</v>
      </c>
      <c r="C219" s="75">
        <v>123290600</v>
      </c>
      <c r="D219" s="132" t="s">
        <v>1055</v>
      </c>
      <c r="E219" s="95" t="s">
        <v>650</v>
      </c>
      <c r="F219" s="69">
        <f>F218+1990</f>
        <v>10896</v>
      </c>
      <c r="G219" s="69">
        <f>F219*1.21</f>
        <v>13184.16</v>
      </c>
      <c r="H219" s="26">
        <v>24.6</v>
      </c>
      <c r="I219" s="26">
        <v>27</v>
      </c>
      <c r="J219" s="134"/>
      <c r="K219" s="135">
        <v>4022009311334</v>
      </c>
      <c r="L219" s="93">
        <v>69109000</v>
      </c>
      <c r="M219" s="93" t="s">
        <v>50</v>
      </c>
      <c r="N219" s="93"/>
    </row>
    <row r="220" spans="1:14" s="8" customFormat="1" ht="12.75" customHeight="1">
      <c r="A220" s="93" t="s">
        <v>85</v>
      </c>
      <c r="B220" s="93" t="s">
        <v>376</v>
      </c>
      <c r="C220" s="75">
        <v>203200000</v>
      </c>
      <c r="D220" s="132" t="s">
        <v>939</v>
      </c>
      <c r="E220" s="12" t="s">
        <v>313</v>
      </c>
      <c r="F220" s="69">
        <v>8437.3428571428558</v>
      </c>
      <c r="G220" s="69">
        <v>10209.184857142855</v>
      </c>
      <c r="H220" s="120">
        <v>26</v>
      </c>
      <c r="I220" s="99">
        <v>28</v>
      </c>
      <c r="J220" s="93"/>
      <c r="K220" s="50">
        <v>4022009311341</v>
      </c>
      <c r="L220" s="93">
        <v>69109000</v>
      </c>
      <c r="M220" s="93" t="s">
        <v>50</v>
      </c>
      <c r="N220" s="93"/>
    </row>
    <row r="221" spans="1:14" s="8" customFormat="1" ht="12.75" customHeight="1">
      <c r="A221" s="93" t="s">
        <v>85</v>
      </c>
      <c r="B221" s="93" t="s">
        <v>376</v>
      </c>
      <c r="C221" s="75">
        <v>203200600</v>
      </c>
      <c r="D221" s="132" t="s">
        <v>940</v>
      </c>
      <c r="E221" s="12" t="s">
        <v>650</v>
      </c>
      <c r="F221" s="69">
        <v>10427.342857142856</v>
      </c>
      <c r="G221" s="69">
        <v>12617.084857142856</v>
      </c>
      <c r="H221" s="120">
        <v>26</v>
      </c>
      <c r="I221" s="99">
        <v>28</v>
      </c>
      <c r="J221" s="93"/>
      <c r="K221" s="50">
        <v>4022009311358</v>
      </c>
      <c r="L221" s="93">
        <v>69109000</v>
      </c>
      <c r="M221" s="93" t="s">
        <v>50</v>
      </c>
      <c r="N221" s="93"/>
    </row>
    <row r="222" spans="1:14" s="8" customFormat="1" ht="12.75" customHeight="1">
      <c r="A222" s="93" t="s">
        <v>85</v>
      </c>
      <c r="B222" s="93" t="s">
        <v>376</v>
      </c>
      <c r="C222" s="75">
        <v>233200000</v>
      </c>
      <c r="D222" s="132" t="s">
        <v>941</v>
      </c>
      <c r="E222" s="12" t="s">
        <v>313</v>
      </c>
      <c r="F222" s="69">
        <v>9845.9142857142833</v>
      </c>
      <c r="G222" s="69">
        <v>11913.556285714283</v>
      </c>
      <c r="H222" s="120">
        <v>19</v>
      </c>
      <c r="I222" s="99">
        <v>21</v>
      </c>
      <c r="J222" s="93"/>
      <c r="K222" s="50">
        <v>4022009311365</v>
      </c>
      <c r="L222" s="93">
        <v>69109000</v>
      </c>
      <c r="M222" s="93" t="s">
        <v>50</v>
      </c>
      <c r="N222" s="93"/>
    </row>
    <row r="223" spans="1:14" s="8" customFormat="1" ht="12.75" customHeight="1">
      <c r="A223" s="93" t="s">
        <v>85</v>
      </c>
      <c r="B223" s="93" t="s">
        <v>376</v>
      </c>
      <c r="C223" s="75">
        <v>233200600</v>
      </c>
      <c r="D223" s="132" t="s">
        <v>942</v>
      </c>
      <c r="E223" s="12" t="s">
        <v>650</v>
      </c>
      <c r="F223" s="69">
        <v>11835.914285714283</v>
      </c>
      <c r="G223" s="69">
        <v>14321.456285714283</v>
      </c>
      <c r="H223" s="120">
        <v>19</v>
      </c>
      <c r="I223" s="99">
        <v>21</v>
      </c>
      <c r="J223" s="93"/>
      <c r="K223" s="50">
        <v>4022009311372</v>
      </c>
      <c r="L223" s="93">
        <v>69109000</v>
      </c>
      <c r="M223" s="93" t="s">
        <v>50</v>
      </c>
      <c r="N223" s="93"/>
    </row>
    <row r="224" spans="1:14" s="8" customFormat="1" ht="12.75" customHeight="1">
      <c r="A224" s="93" t="s">
        <v>85</v>
      </c>
      <c r="B224" s="93" t="s">
        <v>376</v>
      </c>
      <c r="C224" s="75">
        <v>571280000</v>
      </c>
      <c r="D224" s="132" t="s">
        <v>820</v>
      </c>
      <c r="E224" s="12" t="s">
        <v>314</v>
      </c>
      <c r="F224" s="69">
        <v>3366.4857142857136</v>
      </c>
      <c r="G224" s="69">
        <v>4073.4477142857131</v>
      </c>
      <c r="H224" s="120">
        <v>3</v>
      </c>
      <c r="I224" s="99">
        <v>4</v>
      </c>
      <c r="J224" s="93"/>
      <c r="K224" s="50">
        <v>4022009312416</v>
      </c>
      <c r="L224" s="93">
        <v>39222000</v>
      </c>
      <c r="M224" s="93" t="s">
        <v>50</v>
      </c>
      <c r="N224" s="93"/>
    </row>
    <row r="225" spans="1:14" s="97" customFormat="1" ht="12.75" customHeight="1">
      <c r="A225" s="93" t="s">
        <v>85</v>
      </c>
      <c r="B225" s="93" t="s">
        <v>376</v>
      </c>
      <c r="C225" s="75">
        <v>500740000</v>
      </c>
      <c r="D225" s="132" t="s">
        <v>943</v>
      </c>
      <c r="E225" s="12" t="s">
        <v>314</v>
      </c>
      <c r="F225" s="69">
        <v>3570</v>
      </c>
      <c r="G225" s="69">
        <v>4319.7</v>
      </c>
      <c r="H225" s="120">
        <v>0.8</v>
      </c>
      <c r="I225" s="99">
        <v>1</v>
      </c>
      <c r="J225" s="93"/>
      <c r="K225" s="50">
        <v>4022009312454</v>
      </c>
      <c r="L225" s="93">
        <v>74182000</v>
      </c>
      <c r="M225" s="93" t="s">
        <v>50</v>
      </c>
      <c r="N225" s="93"/>
    </row>
    <row r="226" spans="1:14" s="97" customFormat="1" ht="12.75" customHeight="1">
      <c r="A226" s="93" t="s">
        <v>85</v>
      </c>
      <c r="B226" s="121" t="s">
        <v>376</v>
      </c>
      <c r="C226" s="122">
        <v>500750000</v>
      </c>
      <c r="D226" s="133" t="s">
        <v>944</v>
      </c>
      <c r="E226" s="12" t="s">
        <v>314</v>
      </c>
      <c r="F226" s="69">
        <v>3690.4571428571426</v>
      </c>
      <c r="G226" s="69">
        <v>4465.4531428571427</v>
      </c>
      <c r="H226" s="120">
        <v>1</v>
      </c>
      <c r="I226" s="99">
        <v>1.3</v>
      </c>
      <c r="J226" s="93"/>
      <c r="K226" s="50">
        <v>4022009312461</v>
      </c>
      <c r="L226" s="93">
        <v>74182000</v>
      </c>
      <c r="M226" s="93" t="s">
        <v>50</v>
      </c>
      <c r="N226" s="93"/>
    </row>
    <row r="227" spans="1:14" s="97" customFormat="1" ht="12.75" customHeight="1">
      <c r="A227" s="93" t="s">
        <v>85</v>
      </c>
      <c r="B227" s="121" t="s">
        <v>376</v>
      </c>
      <c r="C227" s="75">
        <v>500720000</v>
      </c>
      <c r="D227" s="132" t="s">
        <v>945</v>
      </c>
      <c r="E227" s="12" t="s">
        <v>314</v>
      </c>
      <c r="F227" s="69">
        <v>4130</v>
      </c>
      <c r="G227" s="69">
        <v>4997.3</v>
      </c>
      <c r="H227" s="120">
        <v>1.5</v>
      </c>
      <c r="I227" s="99">
        <v>1.8</v>
      </c>
      <c r="J227" s="93"/>
      <c r="K227" s="50">
        <v>4022009317442</v>
      </c>
      <c r="L227" s="93">
        <v>74182000</v>
      </c>
      <c r="M227" s="93" t="s">
        <v>50</v>
      </c>
      <c r="N227" s="93"/>
    </row>
    <row r="228" spans="1:14" s="97" customFormat="1" ht="12.75" customHeight="1">
      <c r="A228" s="93" t="s">
        <v>85</v>
      </c>
      <c r="B228" s="121" t="s">
        <v>376</v>
      </c>
      <c r="C228" s="75">
        <v>500730000</v>
      </c>
      <c r="D228" s="132" t="s">
        <v>946</v>
      </c>
      <c r="E228" s="12" t="s">
        <v>314</v>
      </c>
      <c r="F228" s="69">
        <v>4824.3571428571422</v>
      </c>
      <c r="G228" s="69">
        <v>5837.472142857142</v>
      </c>
      <c r="H228" s="120">
        <v>1.8</v>
      </c>
      <c r="I228" s="99">
        <v>2</v>
      </c>
      <c r="J228" s="93"/>
      <c r="K228" s="50">
        <v>4022009317459</v>
      </c>
      <c r="L228" s="93">
        <v>74182000</v>
      </c>
      <c r="M228" s="93" t="s">
        <v>50</v>
      </c>
      <c r="N228" s="93" t="s">
        <v>374</v>
      </c>
    </row>
    <row r="229" spans="1:14" s="97" customFormat="1" ht="12.75" customHeight="1">
      <c r="A229" s="93" t="s">
        <v>85</v>
      </c>
      <c r="B229" s="93" t="s">
        <v>376</v>
      </c>
      <c r="C229" s="75">
        <v>800740000</v>
      </c>
      <c r="D229" s="132" t="s">
        <v>947</v>
      </c>
      <c r="E229" s="12" t="s">
        <v>314</v>
      </c>
      <c r="F229" s="69">
        <v>7090</v>
      </c>
      <c r="G229" s="69">
        <v>8578.9</v>
      </c>
      <c r="H229" s="120">
        <v>8</v>
      </c>
      <c r="I229" s="99">
        <v>10</v>
      </c>
      <c r="J229" s="93"/>
      <c r="K229" s="50">
        <v>4022009311419</v>
      </c>
      <c r="L229" s="93">
        <v>94036090</v>
      </c>
      <c r="M229" s="93" t="s">
        <v>50</v>
      </c>
      <c r="N229" s="93"/>
    </row>
    <row r="230" spans="1:14" s="97" customFormat="1" ht="12.75" customHeight="1">
      <c r="A230" s="93" t="s">
        <v>85</v>
      </c>
      <c r="B230" s="93" t="s">
        <v>376</v>
      </c>
      <c r="C230" s="75">
        <v>800760000</v>
      </c>
      <c r="D230" s="132" t="s">
        <v>948</v>
      </c>
      <c r="E230" s="12" t="s">
        <v>314</v>
      </c>
      <c r="F230" s="69">
        <v>12060</v>
      </c>
      <c r="G230" s="69">
        <v>14592.6</v>
      </c>
      <c r="H230" s="120">
        <v>15</v>
      </c>
      <c r="I230" s="99">
        <v>17</v>
      </c>
      <c r="J230" s="93"/>
      <c r="K230" s="50">
        <v>4022009313451</v>
      </c>
      <c r="L230" s="93">
        <v>94036090</v>
      </c>
      <c r="M230" s="93" t="s">
        <v>50</v>
      </c>
      <c r="N230" s="93"/>
    </row>
    <row r="231" spans="1:14" s="97" customFormat="1" ht="12.75" customHeight="1">
      <c r="A231" s="93" t="s">
        <v>85</v>
      </c>
      <c r="B231" s="93" t="s">
        <v>376</v>
      </c>
      <c r="C231" s="75">
        <v>800790000</v>
      </c>
      <c r="D231" s="132" t="s">
        <v>949</v>
      </c>
      <c r="E231" s="12" t="s">
        <v>314</v>
      </c>
      <c r="F231" s="69">
        <v>12395.428571428571</v>
      </c>
      <c r="G231" s="69">
        <v>14998.46857142857</v>
      </c>
      <c r="H231" s="120">
        <v>20</v>
      </c>
      <c r="I231" s="99">
        <v>22</v>
      </c>
      <c r="J231" s="93"/>
      <c r="K231" s="50">
        <v>4022009293203</v>
      </c>
      <c r="L231" s="93">
        <v>94036090</v>
      </c>
      <c r="M231" s="93" t="s">
        <v>50</v>
      </c>
      <c r="N231" s="93"/>
    </row>
    <row r="232" spans="1:14" s="97" customFormat="1" ht="12.75" customHeight="1">
      <c r="A232" s="93" t="s">
        <v>85</v>
      </c>
      <c r="B232" s="93" t="s">
        <v>376</v>
      </c>
      <c r="C232" s="75">
        <v>800700000</v>
      </c>
      <c r="D232" s="132" t="s">
        <v>950</v>
      </c>
      <c r="E232" s="12" t="s">
        <v>314</v>
      </c>
      <c r="F232" s="69">
        <v>14381.514285714284</v>
      </c>
      <c r="G232" s="69">
        <v>17401.632285714284</v>
      </c>
      <c r="H232" s="120">
        <v>39</v>
      </c>
      <c r="I232" s="99">
        <v>40</v>
      </c>
      <c r="J232" s="93"/>
      <c r="K232" s="50">
        <v>4022009311402</v>
      </c>
      <c r="L232" s="93">
        <v>94036090</v>
      </c>
      <c r="M232" s="93" t="s">
        <v>50</v>
      </c>
      <c r="N232" s="93"/>
    </row>
    <row r="233" spans="1:14" s="97" customFormat="1" ht="12.75" customHeight="1">
      <c r="A233" s="93" t="s">
        <v>85</v>
      </c>
      <c r="B233" s="93" t="s">
        <v>376</v>
      </c>
      <c r="C233" s="75">
        <v>800840000</v>
      </c>
      <c r="D233" s="132" t="s">
        <v>951</v>
      </c>
      <c r="E233" s="12" t="s">
        <v>314</v>
      </c>
      <c r="F233" s="69">
        <v>22853</v>
      </c>
      <c r="G233" s="69">
        <v>27652.129999999997</v>
      </c>
      <c r="H233" s="120">
        <v>6.6</v>
      </c>
      <c r="I233" s="99">
        <v>7</v>
      </c>
      <c r="J233" s="93"/>
      <c r="K233" s="50">
        <v>4022009311433</v>
      </c>
      <c r="L233" s="93">
        <v>70099200</v>
      </c>
      <c r="M233" s="93" t="s">
        <v>50</v>
      </c>
      <c r="N233" s="93"/>
    </row>
    <row r="234" spans="1:14" s="97" customFormat="1" ht="12.75" customHeight="1">
      <c r="A234" s="93" t="s">
        <v>85</v>
      </c>
      <c r="B234" s="93" t="s">
        <v>376</v>
      </c>
      <c r="C234" s="75">
        <v>800860000</v>
      </c>
      <c r="D234" s="132" t="s">
        <v>952</v>
      </c>
      <c r="E234" s="12" t="s">
        <v>314</v>
      </c>
      <c r="F234" s="69">
        <v>28450</v>
      </c>
      <c r="G234" s="69">
        <v>34424.5</v>
      </c>
      <c r="H234" s="120">
        <v>10.5</v>
      </c>
      <c r="I234" s="99">
        <v>12</v>
      </c>
      <c r="J234" s="93"/>
      <c r="K234" s="50">
        <v>4022009311440</v>
      </c>
      <c r="L234" s="93">
        <v>70099200</v>
      </c>
      <c r="M234" s="93" t="s">
        <v>50</v>
      </c>
      <c r="N234" s="93"/>
    </row>
    <row r="235" spans="1:14" s="8" customFormat="1" ht="12.75" customHeight="1">
      <c r="A235" s="93" t="s">
        <v>85</v>
      </c>
      <c r="B235" s="93" t="s">
        <v>376</v>
      </c>
      <c r="C235" s="22">
        <v>516045000</v>
      </c>
      <c r="D235" s="1" t="s">
        <v>953</v>
      </c>
      <c r="E235" s="12" t="s">
        <v>314</v>
      </c>
      <c r="F235" s="70">
        <v>4037</v>
      </c>
      <c r="G235" s="69">
        <v>4884.7699999999995</v>
      </c>
      <c r="H235" s="120">
        <v>0.4</v>
      </c>
      <c r="I235" s="99">
        <v>0.7</v>
      </c>
      <c r="J235" s="93">
        <v>9</v>
      </c>
      <c r="K235" s="50">
        <v>4022009299250</v>
      </c>
      <c r="L235" s="93">
        <v>83025000</v>
      </c>
      <c r="M235" s="93" t="s">
        <v>50</v>
      </c>
      <c r="N235" s="93"/>
    </row>
    <row r="236" spans="1:14" s="8" customFormat="1" ht="12.75" customHeight="1">
      <c r="A236" s="93" t="s">
        <v>85</v>
      </c>
      <c r="B236" s="93" t="s">
        <v>376</v>
      </c>
      <c r="C236" s="22">
        <v>516078000</v>
      </c>
      <c r="D236" s="1" t="s">
        <v>954</v>
      </c>
      <c r="E236" s="12" t="s">
        <v>314</v>
      </c>
      <c r="F236" s="70">
        <v>4531</v>
      </c>
      <c r="G236" s="69">
        <v>5482.51</v>
      </c>
      <c r="H236" s="120">
        <v>0.6</v>
      </c>
      <c r="I236" s="99">
        <v>0.8</v>
      </c>
      <c r="J236" s="93">
        <v>9</v>
      </c>
      <c r="K236" s="50">
        <v>4022009299267</v>
      </c>
      <c r="L236" s="93">
        <v>83025000</v>
      </c>
      <c r="M236" s="93" t="s">
        <v>50</v>
      </c>
      <c r="N236" s="93" t="s">
        <v>374</v>
      </c>
    </row>
    <row r="237" spans="1:14" s="97" customFormat="1" ht="12.75" customHeight="1">
      <c r="A237" s="93" t="s">
        <v>85</v>
      </c>
      <c r="B237" s="93" t="s">
        <v>376</v>
      </c>
      <c r="C237" s="22">
        <v>816250000</v>
      </c>
      <c r="D237" s="1" t="s">
        <v>955</v>
      </c>
      <c r="E237" s="12" t="s">
        <v>314</v>
      </c>
      <c r="F237" s="70">
        <v>27508</v>
      </c>
      <c r="G237" s="69">
        <v>33284.68</v>
      </c>
      <c r="H237" s="120">
        <v>14.5</v>
      </c>
      <c r="I237" s="99">
        <v>15</v>
      </c>
      <c r="J237" s="93">
        <v>9</v>
      </c>
      <c r="K237" s="50">
        <v>4022009299274</v>
      </c>
      <c r="L237" s="93">
        <v>39229000</v>
      </c>
      <c r="M237" s="93" t="s">
        <v>51</v>
      </c>
      <c r="N237" s="93"/>
    </row>
    <row r="238" spans="1:14" s="97" customFormat="1" ht="12.75" customHeight="1">
      <c r="A238" s="93" t="s">
        <v>85</v>
      </c>
      <c r="B238" s="93" t="s">
        <v>376</v>
      </c>
      <c r="C238" s="22">
        <v>816350000</v>
      </c>
      <c r="D238" s="1" t="s">
        <v>956</v>
      </c>
      <c r="E238" s="12" t="s">
        <v>314</v>
      </c>
      <c r="F238" s="70">
        <v>19727.042857142857</v>
      </c>
      <c r="G238" s="69">
        <v>23869.721857142857</v>
      </c>
      <c r="H238" s="120">
        <v>14.5</v>
      </c>
      <c r="I238" s="99">
        <v>15</v>
      </c>
      <c r="J238" s="93">
        <v>9</v>
      </c>
      <c r="K238" s="50">
        <v>4022009299281</v>
      </c>
      <c r="L238" s="93">
        <v>39229000</v>
      </c>
      <c r="M238" s="93" t="s">
        <v>51</v>
      </c>
      <c r="N238" s="93"/>
    </row>
    <row r="239" spans="1:14" s="97" customFormat="1" ht="12.75" customHeight="1">
      <c r="A239" s="93" t="s">
        <v>85</v>
      </c>
      <c r="B239" s="93" t="s">
        <v>376</v>
      </c>
      <c r="C239" s="22">
        <v>816352000</v>
      </c>
      <c r="D239" s="1" t="s">
        <v>957</v>
      </c>
      <c r="E239" s="12" t="s">
        <v>314</v>
      </c>
      <c r="F239" s="70">
        <v>23001.971428571425</v>
      </c>
      <c r="G239" s="69">
        <v>27832.385428571422</v>
      </c>
      <c r="H239" s="120">
        <v>14.5</v>
      </c>
      <c r="I239" s="99">
        <v>15</v>
      </c>
      <c r="J239" s="93">
        <v>9</v>
      </c>
      <c r="K239" s="50">
        <v>4022009316872</v>
      </c>
      <c r="L239" s="93">
        <v>39229000</v>
      </c>
      <c r="M239" s="93" t="s">
        <v>51</v>
      </c>
      <c r="N239" s="93"/>
    </row>
    <row r="240" spans="1:14" s="97" customFormat="1" ht="12.75" customHeight="1">
      <c r="A240" s="93" t="s">
        <v>85</v>
      </c>
      <c r="B240" s="93" t="s">
        <v>376</v>
      </c>
      <c r="C240" s="22">
        <v>516200000</v>
      </c>
      <c r="D240" s="1" t="s">
        <v>958</v>
      </c>
      <c r="E240" s="12" t="s">
        <v>314</v>
      </c>
      <c r="F240" s="70">
        <v>1850</v>
      </c>
      <c r="G240" s="69">
        <v>2238.5</v>
      </c>
      <c r="H240" s="120">
        <v>2.4</v>
      </c>
      <c r="I240" s="99">
        <v>2.5</v>
      </c>
      <c r="J240" s="93">
        <v>9</v>
      </c>
      <c r="K240" s="50">
        <v>4022009301977</v>
      </c>
      <c r="L240" s="93">
        <v>83025000</v>
      </c>
      <c r="M240" s="93" t="s">
        <v>51</v>
      </c>
      <c r="N240" s="93"/>
    </row>
    <row r="241" spans="1:14" s="97" customFormat="1" ht="12.75" customHeight="1">
      <c r="A241" s="93" t="s">
        <v>85</v>
      </c>
      <c r="B241" s="93" t="s">
        <v>376</v>
      </c>
      <c r="C241" s="22">
        <v>416036016</v>
      </c>
      <c r="D241" s="13" t="s">
        <v>959</v>
      </c>
      <c r="E241" s="12" t="s">
        <v>316</v>
      </c>
      <c r="F241" s="70">
        <v>2563.5999999999995</v>
      </c>
      <c r="G241" s="69">
        <v>3101.9559999999992</v>
      </c>
      <c r="H241" s="120">
        <v>2.4</v>
      </c>
      <c r="I241" s="99">
        <v>2.5</v>
      </c>
      <c r="J241" s="93"/>
      <c r="K241" s="50">
        <v>4022009302165</v>
      </c>
      <c r="L241" s="93">
        <v>39229000</v>
      </c>
      <c r="M241" s="93" t="s">
        <v>50</v>
      </c>
      <c r="N241" s="93"/>
    </row>
    <row r="242" spans="1:14" s="97" customFormat="1" ht="12.75" customHeight="1">
      <c r="A242" s="93" t="s">
        <v>85</v>
      </c>
      <c r="B242" s="93" t="s">
        <v>376</v>
      </c>
      <c r="C242" s="22">
        <v>816050000</v>
      </c>
      <c r="D242" s="1" t="s">
        <v>960</v>
      </c>
      <c r="E242" s="12" t="s">
        <v>314</v>
      </c>
      <c r="F242" s="70">
        <v>13923.72857142857</v>
      </c>
      <c r="G242" s="69">
        <v>16847.711571428568</v>
      </c>
      <c r="H242" s="120">
        <v>7</v>
      </c>
      <c r="I242" s="99">
        <v>8</v>
      </c>
      <c r="J242" s="93">
        <v>9</v>
      </c>
      <c r="K242" s="50">
        <v>4022009299083</v>
      </c>
      <c r="L242" s="93">
        <v>94036090</v>
      </c>
      <c r="M242" s="93" t="s">
        <v>51</v>
      </c>
      <c r="N242" s="93"/>
    </row>
    <row r="243" spans="1:14" s="97" customFormat="1" ht="12.75" customHeight="1">
      <c r="A243" s="93" t="s">
        <v>85</v>
      </c>
      <c r="B243" s="93" t="s">
        <v>376</v>
      </c>
      <c r="C243" s="22">
        <v>816051000</v>
      </c>
      <c r="D243" s="1" t="s">
        <v>961</v>
      </c>
      <c r="E243" s="12" t="s">
        <v>314</v>
      </c>
      <c r="F243" s="70">
        <v>14937.9</v>
      </c>
      <c r="G243" s="69">
        <v>18074.859</v>
      </c>
      <c r="H243" s="120">
        <v>21</v>
      </c>
      <c r="I243" s="99">
        <v>22.5</v>
      </c>
      <c r="J243" s="93">
        <v>9</v>
      </c>
      <c r="K243" s="50">
        <v>4022009299090</v>
      </c>
      <c r="L243" s="93">
        <v>94036090</v>
      </c>
      <c r="M243" s="93" t="s">
        <v>51</v>
      </c>
      <c r="N243" s="93"/>
    </row>
    <row r="244" spans="1:14" s="97" customFormat="1" ht="12.75" customHeight="1">
      <c r="A244" s="93" t="s">
        <v>85</v>
      </c>
      <c r="B244" s="93" t="s">
        <v>376</v>
      </c>
      <c r="C244" s="22">
        <v>816052000</v>
      </c>
      <c r="D244" s="1" t="s">
        <v>962</v>
      </c>
      <c r="E244" s="12" t="s">
        <v>314</v>
      </c>
      <c r="F244" s="70">
        <v>18452.28571428571</v>
      </c>
      <c r="G244" s="69">
        <v>22327.26571428571</v>
      </c>
      <c r="H244" s="120">
        <v>21</v>
      </c>
      <c r="I244" s="99">
        <v>22.5</v>
      </c>
      <c r="J244" s="93">
        <v>4</v>
      </c>
      <c r="K244" s="50">
        <v>4022009316858</v>
      </c>
      <c r="L244" s="93">
        <v>94036090</v>
      </c>
      <c r="M244" s="93" t="s">
        <v>51</v>
      </c>
      <c r="N244" s="93"/>
    </row>
    <row r="245" spans="1:14" s="97" customFormat="1" ht="12.75" customHeight="1">
      <c r="A245" s="93" t="s">
        <v>85</v>
      </c>
      <c r="B245" s="93" t="s">
        <v>376</v>
      </c>
      <c r="C245" s="22">
        <v>516100000</v>
      </c>
      <c r="D245" s="1" t="s">
        <v>963</v>
      </c>
      <c r="E245" s="12" t="s">
        <v>314</v>
      </c>
      <c r="F245" s="70">
        <v>1890</v>
      </c>
      <c r="G245" s="69">
        <v>2286.9</v>
      </c>
      <c r="H245" s="120">
        <v>1.6</v>
      </c>
      <c r="I245" s="99">
        <v>2</v>
      </c>
      <c r="J245" s="93">
        <v>9</v>
      </c>
      <c r="K245" s="50">
        <v>4022009302028</v>
      </c>
      <c r="L245" s="93">
        <v>94036090</v>
      </c>
      <c r="M245" s="93" t="s">
        <v>51</v>
      </c>
      <c r="N245" s="93"/>
    </row>
    <row r="246" spans="1:14" s="97" customFormat="1" ht="12.75" customHeight="1">
      <c r="A246" s="93" t="s">
        <v>85</v>
      </c>
      <c r="B246" s="93" t="s">
        <v>376</v>
      </c>
      <c r="C246" s="22">
        <v>516060000</v>
      </c>
      <c r="D246" s="1" t="s">
        <v>964</v>
      </c>
      <c r="E246" s="12" t="s">
        <v>314</v>
      </c>
      <c r="F246" s="70">
        <v>1450</v>
      </c>
      <c r="G246" s="69">
        <v>1754.5</v>
      </c>
      <c r="H246" s="120">
        <v>1</v>
      </c>
      <c r="I246" s="99">
        <v>2</v>
      </c>
      <c r="J246" s="93">
        <v>9</v>
      </c>
      <c r="K246" s="50">
        <v>4022009301984</v>
      </c>
      <c r="L246" s="93">
        <v>94036090</v>
      </c>
      <c r="M246" s="93" t="s">
        <v>51</v>
      </c>
      <c r="N246" s="93"/>
    </row>
    <row r="247" spans="1:14" s="97" customFormat="1" ht="12.75" customHeight="1">
      <c r="A247" s="93" t="s">
        <v>85</v>
      </c>
      <c r="B247" s="93" t="s">
        <v>376</v>
      </c>
      <c r="C247" s="22">
        <v>516070000</v>
      </c>
      <c r="D247" s="1" t="s">
        <v>965</v>
      </c>
      <c r="E247" s="12" t="s">
        <v>314</v>
      </c>
      <c r="F247" s="70">
        <v>1680</v>
      </c>
      <c r="G247" s="69">
        <v>2032.8</v>
      </c>
      <c r="H247" s="120">
        <v>1</v>
      </c>
      <c r="I247" s="99">
        <v>2</v>
      </c>
      <c r="J247" s="93">
        <v>9</v>
      </c>
      <c r="K247" s="50">
        <v>4022009302004</v>
      </c>
      <c r="L247" s="93">
        <v>94036090</v>
      </c>
      <c r="M247" s="93" t="s">
        <v>51</v>
      </c>
      <c r="N247" s="93"/>
    </row>
    <row r="248" spans="1:14" s="97" customFormat="1" ht="12.75" customHeight="1">
      <c r="A248" s="93" t="s">
        <v>85</v>
      </c>
      <c r="B248" s="93" t="s">
        <v>376</v>
      </c>
      <c r="C248" s="22">
        <v>516080000</v>
      </c>
      <c r="D248" s="1" t="s">
        <v>966</v>
      </c>
      <c r="E248" s="12" t="s">
        <v>314</v>
      </c>
      <c r="F248" s="70">
        <v>1780</v>
      </c>
      <c r="G248" s="69">
        <v>2153.7999999999997</v>
      </c>
      <c r="H248" s="120">
        <v>1.3</v>
      </c>
      <c r="I248" s="99">
        <v>2</v>
      </c>
      <c r="J248" s="93">
        <v>9</v>
      </c>
      <c r="K248" s="50">
        <v>4022009302011</v>
      </c>
      <c r="L248" s="93">
        <v>94036090</v>
      </c>
      <c r="M248" s="93" t="s">
        <v>51</v>
      </c>
      <c r="N248" s="93"/>
    </row>
    <row r="249" spans="1:14" s="8" customFormat="1" ht="12.75" customHeight="1">
      <c r="A249" s="93" t="s">
        <v>85</v>
      </c>
      <c r="B249" s="93" t="s">
        <v>376</v>
      </c>
      <c r="C249" s="22">
        <v>816070000</v>
      </c>
      <c r="D249" s="1" t="s">
        <v>821</v>
      </c>
      <c r="E249" s="12" t="s">
        <v>314</v>
      </c>
      <c r="F249" s="70">
        <v>18691.742857142857</v>
      </c>
      <c r="G249" s="69">
        <v>22617.008857142857</v>
      </c>
      <c r="H249" s="120">
        <v>21.2</v>
      </c>
      <c r="I249" s="99">
        <v>22</v>
      </c>
      <c r="J249" s="93">
        <v>9</v>
      </c>
      <c r="K249" s="50">
        <v>4022009299175</v>
      </c>
      <c r="L249" s="93">
        <v>94036090</v>
      </c>
      <c r="M249" s="93" t="s">
        <v>51</v>
      </c>
      <c r="N249" s="93"/>
    </row>
    <row r="250" spans="1:14" s="8" customFormat="1" ht="12.75" customHeight="1">
      <c r="A250" s="93" t="s">
        <v>85</v>
      </c>
      <c r="B250" s="93" t="s">
        <v>376</v>
      </c>
      <c r="C250" s="22">
        <v>816071000</v>
      </c>
      <c r="D250" s="1" t="s">
        <v>822</v>
      </c>
      <c r="E250" s="12" t="s">
        <v>314</v>
      </c>
      <c r="F250" s="70">
        <v>19318.557142857142</v>
      </c>
      <c r="G250" s="69">
        <v>23375.454142857143</v>
      </c>
      <c r="H250" s="120">
        <v>21.2</v>
      </c>
      <c r="I250" s="99">
        <v>22</v>
      </c>
      <c r="J250" s="93">
        <v>9</v>
      </c>
      <c r="K250" s="50">
        <v>4022009299182</v>
      </c>
      <c r="L250" s="93">
        <v>94036090</v>
      </c>
      <c r="M250" s="93" t="s">
        <v>51</v>
      </c>
      <c r="N250" s="93"/>
    </row>
    <row r="251" spans="1:14" s="8" customFormat="1" ht="12.75" customHeight="1">
      <c r="A251" s="93" t="s">
        <v>85</v>
      </c>
      <c r="B251" s="93" t="s">
        <v>376</v>
      </c>
      <c r="C251" s="22">
        <v>816072000</v>
      </c>
      <c r="D251" s="1" t="s">
        <v>967</v>
      </c>
      <c r="E251" s="12" t="s">
        <v>314</v>
      </c>
      <c r="F251" s="70">
        <v>23170.999999999996</v>
      </c>
      <c r="G251" s="69">
        <v>28036.909999999996</v>
      </c>
      <c r="H251" s="120">
        <v>21.2</v>
      </c>
      <c r="I251" s="99">
        <v>22</v>
      </c>
      <c r="J251" s="93">
        <v>9</v>
      </c>
      <c r="K251" s="50">
        <v>4022009316865</v>
      </c>
      <c r="L251" s="93">
        <v>94036090</v>
      </c>
      <c r="M251" s="93" t="s">
        <v>51</v>
      </c>
      <c r="N251" s="93"/>
    </row>
    <row r="252" spans="1:14" s="8" customFormat="1" ht="12.75" customHeight="1">
      <c r="A252" s="93" t="s">
        <v>85</v>
      </c>
      <c r="B252" s="93" t="s">
        <v>376</v>
      </c>
      <c r="C252" s="22">
        <v>816012000</v>
      </c>
      <c r="D252" s="1" t="s">
        <v>968</v>
      </c>
      <c r="E252" s="12" t="s">
        <v>314</v>
      </c>
      <c r="F252" s="70">
        <v>11900</v>
      </c>
      <c r="G252" s="69">
        <v>14399</v>
      </c>
      <c r="H252" s="120">
        <v>31</v>
      </c>
      <c r="I252" s="99">
        <v>32.5</v>
      </c>
      <c r="J252" s="93">
        <v>9</v>
      </c>
      <c r="K252" s="50">
        <v>4022009299014</v>
      </c>
      <c r="L252" s="93">
        <v>94036090</v>
      </c>
      <c r="M252" s="93" t="s">
        <v>51</v>
      </c>
      <c r="N252" s="93"/>
    </row>
    <row r="253" spans="1:14" s="97" customFormat="1" ht="12.75" customHeight="1">
      <c r="A253" s="93" t="s">
        <v>85</v>
      </c>
      <c r="B253" s="93" t="s">
        <v>376</v>
      </c>
      <c r="C253" s="22">
        <v>816010000</v>
      </c>
      <c r="D253" s="1" t="s">
        <v>969</v>
      </c>
      <c r="E253" s="12" t="s">
        <v>314</v>
      </c>
      <c r="F253" s="70">
        <v>13990</v>
      </c>
      <c r="G253" s="69">
        <v>16927.899999999998</v>
      </c>
      <c r="H253" s="120">
        <v>31</v>
      </c>
      <c r="I253" s="99">
        <v>32.5</v>
      </c>
      <c r="J253" s="93">
        <v>9</v>
      </c>
      <c r="K253" s="50">
        <v>4022009298994</v>
      </c>
      <c r="L253" s="93">
        <v>94036090</v>
      </c>
      <c r="M253" s="93" t="s">
        <v>51</v>
      </c>
      <c r="N253" s="93"/>
    </row>
    <row r="254" spans="1:14" s="97" customFormat="1" ht="12.75" customHeight="1">
      <c r="A254" s="93" t="s">
        <v>85</v>
      </c>
      <c r="B254" s="93" t="s">
        <v>376</v>
      </c>
      <c r="C254" s="22">
        <v>816011000</v>
      </c>
      <c r="D254" s="1" t="s">
        <v>970</v>
      </c>
      <c r="E254" s="12" t="s">
        <v>314</v>
      </c>
      <c r="F254" s="70">
        <v>12800</v>
      </c>
      <c r="G254" s="69">
        <v>15488</v>
      </c>
      <c r="H254" s="120">
        <v>31</v>
      </c>
      <c r="I254" s="99">
        <v>32.5</v>
      </c>
      <c r="J254" s="93">
        <v>9</v>
      </c>
      <c r="K254" s="50">
        <v>4022009299007</v>
      </c>
      <c r="L254" s="93">
        <v>94036090</v>
      </c>
      <c r="M254" s="93" t="s">
        <v>51</v>
      </c>
      <c r="N254" s="93"/>
    </row>
    <row r="255" spans="1:14" s="97" customFormat="1" ht="12.75" customHeight="1">
      <c r="A255" s="93" t="s">
        <v>85</v>
      </c>
      <c r="B255" s="93" t="s">
        <v>376</v>
      </c>
      <c r="C255" s="22">
        <v>816022000</v>
      </c>
      <c r="D255" s="1" t="s">
        <v>971</v>
      </c>
      <c r="E255" s="12" t="s">
        <v>314</v>
      </c>
      <c r="F255" s="70">
        <v>12712.357142857141</v>
      </c>
      <c r="G255" s="69">
        <v>15381.952142857141</v>
      </c>
      <c r="H255" s="120">
        <v>37.5</v>
      </c>
      <c r="I255" s="99">
        <v>39</v>
      </c>
      <c r="J255" s="93">
        <v>9</v>
      </c>
      <c r="K255" s="50">
        <v>4022009299045</v>
      </c>
      <c r="L255" s="93">
        <v>94036090</v>
      </c>
      <c r="M255" s="93" t="s">
        <v>51</v>
      </c>
      <c r="N255" s="93"/>
    </row>
    <row r="256" spans="1:14" s="97" customFormat="1" ht="12.75" customHeight="1">
      <c r="A256" s="93" t="s">
        <v>85</v>
      </c>
      <c r="B256" s="93" t="s">
        <v>376</v>
      </c>
      <c r="C256" s="22">
        <v>816020000</v>
      </c>
      <c r="D256" s="1" t="s">
        <v>972</v>
      </c>
      <c r="E256" s="12" t="s">
        <v>314</v>
      </c>
      <c r="F256" s="70">
        <v>13860</v>
      </c>
      <c r="G256" s="69">
        <v>16770.599999999999</v>
      </c>
      <c r="H256" s="120">
        <v>37.5</v>
      </c>
      <c r="I256" s="99">
        <v>39</v>
      </c>
      <c r="J256" s="93">
        <v>9</v>
      </c>
      <c r="K256" s="50">
        <v>4022009299021</v>
      </c>
      <c r="L256" s="93">
        <v>94036090</v>
      </c>
      <c r="M256" s="93" t="s">
        <v>51</v>
      </c>
      <c r="N256" s="93"/>
    </row>
    <row r="257" spans="1:14" s="97" customFormat="1" ht="12.75" customHeight="1">
      <c r="A257" s="93" t="s">
        <v>85</v>
      </c>
      <c r="B257" s="93" t="s">
        <v>376</v>
      </c>
      <c r="C257" s="22">
        <v>816021000</v>
      </c>
      <c r="D257" s="1" t="s">
        <v>973</v>
      </c>
      <c r="E257" s="12" t="s">
        <v>314</v>
      </c>
      <c r="F257" s="70">
        <v>13380</v>
      </c>
      <c r="G257" s="69">
        <v>16189.8</v>
      </c>
      <c r="H257" s="120">
        <v>37.5</v>
      </c>
      <c r="I257" s="99">
        <v>39</v>
      </c>
      <c r="J257" s="93">
        <v>9</v>
      </c>
      <c r="K257" s="50">
        <v>4022009299038</v>
      </c>
      <c r="L257" s="93">
        <v>94036090</v>
      </c>
      <c r="M257" s="93" t="s">
        <v>51</v>
      </c>
      <c r="N257" s="93"/>
    </row>
    <row r="258" spans="1:14" s="8" customFormat="1" ht="12.75" customHeight="1">
      <c r="A258" s="93" t="s">
        <v>85</v>
      </c>
      <c r="B258" s="93" t="s">
        <v>376</v>
      </c>
      <c r="C258" s="22">
        <v>816042000</v>
      </c>
      <c r="D258" s="1" t="s">
        <v>974</v>
      </c>
      <c r="E258" s="12" t="s">
        <v>314</v>
      </c>
      <c r="F258" s="70">
        <v>13733.571428571428</v>
      </c>
      <c r="G258" s="69">
        <v>16617.621428571427</v>
      </c>
      <c r="H258" s="120">
        <v>31</v>
      </c>
      <c r="I258" s="99">
        <v>32.5</v>
      </c>
      <c r="J258" s="93">
        <v>9</v>
      </c>
      <c r="K258" s="50">
        <v>4022009299076</v>
      </c>
      <c r="L258" s="93">
        <v>94036090</v>
      </c>
      <c r="M258" s="93" t="s">
        <v>51</v>
      </c>
      <c r="N258" s="93"/>
    </row>
    <row r="259" spans="1:14" s="8" customFormat="1" ht="12.75" customHeight="1">
      <c r="A259" s="93" t="s">
        <v>85</v>
      </c>
      <c r="B259" s="93" t="s">
        <v>376</v>
      </c>
      <c r="C259" s="22">
        <v>816040000</v>
      </c>
      <c r="D259" s="1" t="s">
        <v>975</v>
      </c>
      <c r="E259" s="12" t="s">
        <v>314</v>
      </c>
      <c r="F259" s="70">
        <v>13734</v>
      </c>
      <c r="G259" s="69">
        <v>16618.14</v>
      </c>
      <c r="H259" s="120">
        <v>31</v>
      </c>
      <c r="I259" s="99">
        <v>32.5</v>
      </c>
      <c r="J259" s="93">
        <v>9</v>
      </c>
      <c r="K259" s="50">
        <v>4022009299052</v>
      </c>
      <c r="L259" s="93">
        <v>94036090</v>
      </c>
      <c r="M259" s="93" t="s">
        <v>51</v>
      </c>
      <c r="N259" s="93"/>
    </row>
    <row r="260" spans="1:14" s="97" customFormat="1" ht="12.75" customHeight="1">
      <c r="A260" s="93" t="s">
        <v>85</v>
      </c>
      <c r="B260" s="93" t="s">
        <v>376</v>
      </c>
      <c r="C260" s="22">
        <v>816041000</v>
      </c>
      <c r="D260" s="1" t="s">
        <v>976</v>
      </c>
      <c r="E260" s="12" t="s">
        <v>314</v>
      </c>
      <c r="F260" s="70">
        <v>16940</v>
      </c>
      <c r="G260" s="69">
        <v>20497.399999999998</v>
      </c>
      <c r="H260" s="120">
        <v>42.8</v>
      </c>
      <c r="I260" s="99">
        <v>44</v>
      </c>
      <c r="J260" s="93">
        <v>9</v>
      </c>
      <c r="K260" s="50">
        <v>4022009299069</v>
      </c>
      <c r="L260" s="93">
        <v>94036090</v>
      </c>
      <c r="M260" s="93" t="s">
        <v>51</v>
      </c>
      <c r="N260" s="93"/>
    </row>
    <row r="261" spans="1:14" s="97" customFormat="1" ht="12.75" customHeight="1">
      <c r="A261" s="93" t="s">
        <v>85</v>
      </c>
      <c r="B261" s="93" t="s">
        <v>376</v>
      </c>
      <c r="C261" s="22">
        <v>816440000</v>
      </c>
      <c r="D261" s="1" t="s">
        <v>977</v>
      </c>
      <c r="E261" s="12" t="s">
        <v>314</v>
      </c>
      <c r="F261" s="70">
        <v>16940</v>
      </c>
      <c r="G261" s="69">
        <v>20497.399999999998</v>
      </c>
      <c r="H261" s="120">
        <v>10</v>
      </c>
      <c r="I261" s="99">
        <v>12</v>
      </c>
      <c r="J261" s="93">
        <v>9</v>
      </c>
      <c r="K261" s="50">
        <v>4022009306323</v>
      </c>
      <c r="L261" s="93">
        <v>94036090</v>
      </c>
      <c r="M261" s="93" t="s">
        <v>51</v>
      </c>
      <c r="N261" s="93"/>
    </row>
    <row r="262" spans="1:14" s="97" customFormat="1" ht="12.75" customHeight="1">
      <c r="A262" s="93" t="s">
        <v>85</v>
      </c>
      <c r="B262" s="93" t="s">
        <v>376</v>
      </c>
      <c r="C262" s="22">
        <v>816441000</v>
      </c>
      <c r="D262" s="1" t="s">
        <v>978</v>
      </c>
      <c r="E262" s="12" t="s">
        <v>314</v>
      </c>
      <c r="F262" s="70">
        <v>9268.4</v>
      </c>
      <c r="G262" s="69">
        <v>11214.763999999999</v>
      </c>
      <c r="H262" s="120">
        <v>10</v>
      </c>
      <c r="I262" s="99">
        <v>12</v>
      </c>
      <c r="J262" s="93">
        <v>9</v>
      </c>
      <c r="K262" s="50">
        <v>4022009306330</v>
      </c>
      <c r="L262" s="93">
        <v>94036090</v>
      </c>
      <c r="M262" s="93" t="s">
        <v>51</v>
      </c>
      <c r="N262" s="93"/>
    </row>
    <row r="263" spans="1:14" s="97" customFormat="1" ht="12.75" customHeight="1">
      <c r="A263" s="93" t="s">
        <v>85</v>
      </c>
      <c r="B263" s="93" t="s">
        <v>376</v>
      </c>
      <c r="C263" s="22">
        <v>816442000</v>
      </c>
      <c r="D263" s="1" t="s">
        <v>979</v>
      </c>
      <c r="E263" s="12" t="s">
        <v>314</v>
      </c>
      <c r="F263" s="70">
        <v>11627.757142857143</v>
      </c>
      <c r="G263" s="69">
        <v>14069.586142857142</v>
      </c>
      <c r="H263" s="120">
        <v>10</v>
      </c>
      <c r="I263" s="99">
        <v>12</v>
      </c>
      <c r="J263" s="93">
        <v>12</v>
      </c>
      <c r="K263" s="50">
        <v>4022009316889</v>
      </c>
      <c r="L263" s="93">
        <v>94036090</v>
      </c>
      <c r="M263" s="93" t="s">
        <v>51</v>
      </c>
      <c r="N263" s="93"/>
    </row>
    <row r="264" spans="1:14" s="97" customFormat="1" ht="12.75" customHeight="1">
      <c r="A264" s="93" t="s">
        <v>85</v>
      </c>
      <c r="B264" s="93" t="s">
        <v>376</v>
      </c>
      <c r="C264" s="22">
        <v>816062000</v>
      </c>
      <c r="D264" s="1" t="s">
        <v>980</v>
      </c>
      <c r="E264" s="12" t="s">
        <v>314</v>
      </c>
      <c r="F264" s="70">
        <v>8655.6714285714261</v>
      </c>
      <c r="G264" s="69">
        <v>10473.362428571425</v>
      </c>
      <c r="H264" s="120">
        <v>20</v>
      </c>
      <c r="I264" s="99">
        <v>21.5</v>
      </c>
      <c r="J264" s="93">
        <v>9</v>
      </c>
      <c r="K264" s="50">
        <v>4022009299120</v>
      </c>
      <c r="L264" s="93">
        <v>94036090</v>
      </c>
      <c r="M264" s="93" t="s">
        <v>51</v>
      </c>
      <c r="N264" s="93"/>
    </row>
    <row r="265" spans="1:14" s="97" customFormat="1" ht="12.75" customHeight="1">
      <c r="A265" s="93" t="s">
        <v>85</v>
      </c>
      <c r="B265" s="93" t="s">
        <v>376</v>
      </c>
      <c r="C265" s="22">
        <v>816060000</v>
      </c>
      <c r="D265" s="1" t="s">
        <v>981</v>
      </c>
      <c r="E265" s="12" t="s">
        <v>314</v>
      </c>
      <c r="F265" s="70">
        <v>8676.7999999999975</v>
      </c>
      <c r="G265" s="69">
        <v>10498.927999999996</v>
      </c>
      <c r="H265" s="120">
        <v>20</v>
      </c>
      <c r="I265" s="99">
        <v>21.5</v>
      </c>
      <c r="J265" s="93">
        <v>9</v>
      </c>
      <c r="K265" s="50">
        <v>4022009299106</v>
      </c>
      <c r="L265" s="93">
        <v>94036090</v>
      </c>
      <c r="M265" s="93" t="s">
        <v>51</v>
      </c>
      <c r="N265" s="93"/>
    </row>
    <row r="266" spans="1:14" s="97" customFormat="1" ht="12.75" customHeight="1">
      <c r="A266" s="93" t="s">
        <v>85</v>
      </c>
      <c r="B266" s="93" t="s">
        <v>376</v>
      </c>
      <c r="C266" s="22">
        <v>816061000</v>
      </c>
      <c r="D266" s="1" t="s">
        <v>982</v>
      </c>
      <c r="E266" s="12" t="s">
        <v>314</v>
      </c>
      <c r="F266" s="70">
        <v>9099.3714285714286</v>
      </c>
      <c r="G266" s="69">
        <v>11010.239428571429</v>
      </c>
      <c r="H266" s="120">
        <v>20</v>
      </c>
      <c r="I266" s="99">
        <v>21.5</v>
      </c>
      <c r="J266" s="93">
        <v>9</v>
      </c>
      <c r="K266" s="50">
        <v>4022009299113</v>
      </c>
      <c r="L266" s="93">
        <v>94036090</v>
      </c>
      <c r="M266" s="93" t="s">
        <v>51</v>
      </c>
      <c r="N266" s="93"/>
    </row>
    <row r="267" spans="1:14" s="97" customFormat="1" ht="12.75" customHeight="1">
      <c r="A267" s="93" t="s">
        <v>85</v>
      </c>
      <c r="B267" s="93" t="s">
        <v>376</v>
      </c>
      <c r="C267" s="22">
        <v>816082000</v>
      </c>
      <c r="D267" s="1" t="s">
        <v>983</v>
      </c>
      <c r="E267" s="12" t="s">
        <v>314</v>
      </c>
      <c r="F267" s="70">
        <v>10388.214285714284</v>
      </c>
      <c r="G267" s="69">
        <v>12569.739285714284</v>
      </c>
      <c r="H267" s="120">
        <v>26</v>
      </c>
      <c r="I267" s="99">
        <v>27</v>
      </c>
      <c r="J267" s="93">
        <v>9</v>
      </c>
      <c r="K267" s="50">
        <v>4022009299151</v>
      </c>
      <c r="L267" s="93">
        <v>94036090</v>
      </c>
      <c r="M267" s="93" t="s">
        <v>51</v>
      </c>
      <c r="N267" s="93"/>
    </row>
    <row r="268" spans="1:14" s="97" customFormat="1" ht="12.75" customHeight="1">
      <c r="A268" s="93" t="s">
        <v>85</v>
      </c>
      <c r="B268" s="93" t="s">
        <v>376</v>
      </c>
      <c r="C268" s="22">
        <v>816080000</v>
      </c>
      <c r="D268" s="1" t="s">
        <v>984</v>
      </c>
      <c r="E268" s="12" t="s">
        <v>314</v>
      </c>
      <c r="F268" s="70">
        <v>10493.857142857143</v>
      </c>
      <c r="G268" s="69">
        <v>12697.567142857142</v>
      </c>
      <c r="H268" s="120">
        <v>26</v>
      </c>
      <c r="I268" s="99">
        <v>27</v>
      </c>
      <c r="J268" s="93">
        <v>9</v>
      </c>
      <c r="K268" s="50">
        <v>4022009299137</v>
      </c>
      <c r="L268" s="93">
        <v>94036090</v>
      </c>
      <c r="M268" s="93" t="s">
        <v>51</v>
      </c>
      <c r="N268" s="93"/>
    </row>
    <row r="269" spans="1:14" s="97" customFormat="1" ht="12.75" customHeight="1">
      <c r="A269" s="93" t="s">
        <v>85</v>
      </c>
      <c r="B269" s="93" t="s">
        <v>376</v>
      </c>
      <c r="C269" s="22">
        <v>816081000</v>
      </c>
      <c r="D269" s="1" t="s">
        <v>985</v>
      </c>
      <c r="E269" s="12" t="s">
        <v>314</v>
      </c>
      <c r="F269" s="70">
        <v>10916.428571428571</v>
      </c>
      <c r="G269" s="69">
        <v>13208.87857142857</v>
      </c>
      <c r="H269" s="120">
        <v>26</v>
      </c>
      <c r="I269" s="99">
        <v>27</v>
      </c>
      <c r="J269" s="93">
        <v>9</v>
      </c>
      <c r="K269" s="50">
        <v>4022009299144</v>
      </c>
      <c r="L269" s="93">
        <v>94036090</v>
      </c>
      <c r="M269" s="93" t="s">
        <v>51</v>
      </c>
      <c r="N269" s="93"/>
    </row>
    <row r="270" spans="1:14" s="97" customFormat="1" ht="12.75" customHeight="1">
      <c r="A270" s="93" t="s">
        <v>85</v>
      </c>
      <c r="B270" s="93" t="s">
        <v>376</v>
      </c>
      <c r="C270" s="22">
        <v>232600000</v>
      </c>
      <c r="D270" s="1" t="s">
        <v>986</v>
      </c>
      <c r="E270" s="12" t="s">
        <v>313</v>
      </c>
      <c r="F270" s="70">
        <v>9536.0285714285692</v>
      </c>
      <c r="G270" s="69">
        <v>11538.594571428568</v>
      </c>
      <c r="H270" s="120">
        <v>18</v>
      </c>
      <c r="I270" s="99">
        <v>20</v>
      </c>
      <c r="J270" s="93">
        <v>9</v>
      </c>
      <c r="K270" s="50">
        <v>4022009297546</v>
      </c>
      <c r="L270" s="93">
        <v>69109000</v>
      </c>
      <c r="M270" s="93" t="s">
        <v>50</v>
      </c>
      <c r="N270" s="93"/>
    </row>
    <row r="271" spans="1:14" s="97" customFormat="1" ht="12.75" customHeight="1">
      <c r="A271" s="93" t="s">
        <v>85</v>
      </c>
      <c r="B271" s="93" t="s">
        <v>376</v>
      </c>
      <c r="C271" s="22">
        <v>232600600</v>
      </c>
      <c r="D271" s="1" t="s">
        <v>987</v>
      </c>
      <c r="E271" s="12" t="s">
        <v>650</v>
      </c>
      <c r="F271" s="70">
        <v>11526.028571428569</v>
      </c>
      <c r="G271" s="69">
        <v>13946.494571428568</v>
      </c>
      <c r="H271" s="120">
        <v>18</v>
      </c>
      <c r="I271" s="99">
        <v>20</v>
      </c>
      <c r="J271" s="93">
        <v>9</v>
      </c>
      <c r="K271" s="50">
        <v>4022009297553</v>
      </c>
      <c r="L271" s="93">
        <v>69109000</v>
      </c>
      <c r="M271" s="93" t="s">
        <v>50</v>
      </c>
      <c r="N271" s="93"/>
    </row>
    <row r="272" spans="1:14" s="97" customFormat="1" ht="12.75" customHeight="1">
      <c r="A272" s="93" t="s">
        <v>85</v>
      </c>
      <c r="B272" s="93" t="s">
        <v>376</v>
      </c>
      <c r="C272" s="22">
        <v>816200000</v>
      </c>
      <c r="D272" s="1" t="s">
        <v>988</v>
      </c>
      <c r="E272" s="12" t="s">
        <v>314</v>
      </c>
      <c r="F272" s="70">
        <v>7486.5571428571411</v>
      </c>
      <c r="G272" s="69">
        <v>9058.7341428571399</v>
      </c>
      <c r="H272" s="120">
        <v>12.6</v>
      </c>
      <c r="I272" s="99">
        <v>14</v>
      </c>
      <c r="J272" s="93">
        <v>9</v>
      </c>
      <c r="K272" s="50">
        <v>4022009299298</v>
      </c>
      <c r="L272" s="93">
        <v>94036090</v>
      </c>
      <c r="M272" s="93" t="s">
        <v>51</v>
      </c>
      <c r="N272" s="93"/>
    </row>
    <row r="273" spans="1:14" s="97" customFormat="1" ht="12.75" customHeight="1">
      <c r="A273" s="93" t="s">
        <v>85</v>
      </c>
      <c r="B273" s="93" t="s">
        <v>376</v>
      </c>
      <c r="C273" s="22">
        <v>816300000</v>
      </c>
      <c r="D273" s="1" t="s">
        <v>989</v>
      </c>
      <c r="E273" s="12" t="s">
        <v>314</v>
      </c>
      <c r="F273" s="70">
        <v>7895.0428571428556</v>
      </c>
      <c r="G273" s="69">
        <v>9553.0018571428554</v>
      </c>
      <c r="H273" s="120">
        <v>12.6</v>
      </c>
      <c r="I273" s="99">
        <v>14</v>
      </c>
      <c r="J273" s="93">
        <v>9</v>
      </c>
      <c r="K273" s="50">
        <v>4022009299304</v>
      </c>
      <c r="L273" s="93">
        <v>94036090</v>
      </c>
      <c r="M273" s="93" t="s">
        <v>51</v>
      </c>
      <c r="N273" s="93"/>
    </row>
    <row r="274" spans="1:14" s="97" customFormat="1" ht="12.75" customHeight="1">
      <c r="A274" s="93" t="s">
        <v>85</v>
      </c>
      <c r="B274" s="93" t="s">
        <v>376</v>
      </c>
      <c r="C274" s="22">
        <v>816600000</v>
      </c>
      <c r="D274" s="1" t="s">
        <v>990</v>
      </c>
      <c r="E274" s="12" t="s">
        <v>314</v>
      </c>
      <c r="F274" s="70">
        <v>10064.242857142857</v>
      </c>
      <c r="G274" s="69">
        <v>12177.733857142857</v>
      </c>
      <c r="H274" s="120">
        <v>12.6</v>
      </c>
      <c r="I274" s="99">
        <v>14</v>
      </c>
      <c r="J274" s="93">
        <v>9</v>
      </c>
      <c r="K274" s="50">
        <v>4022009316896</v>
      </c>
      <c r="L274" s="93">
        <v>94036090</v>
      </c>
      <c r="M274" s="93" t="s">
        <v>51</v>
      </c>
      <c r="N274" s="93"/>
    </row>
    <row r="275" spans="1:14" s="97" customFormat="1" ht="12.75" customHeight="1">
      <c r="A275" s="93" t="s">
        <v>85</v>
      </c>
      <c r="B275" s="93" t="s">
        <v>376</v>
      </c>
      <c r="C275" s="22">
        <v>816220000</v>
      </c>
      <c r="D275" s="1" t="s">
        <v>991</v>
      </c>
      <c r="E275" s="12" t="s">
        <v>314</v>
      </c>
      <c r="F275" s="70">
        <v>8507.7714285714264</v>
      </c>
      <c r="G275" s="69">
        <v>10294.403428571426</v>
      </c>
      <c r="H275" s="120">
        <v>12.6</v>
      </c>
      <c r="I275" s="99">
        <v>14</v>
      </c>
      <c r="J275" s="93">
        <v>9</v>
      </c>
      <c r="K275" s="50">
        <v>4022009299311</v>
      </c>
      <c r="L275" s="93">
        <v>94036090</v>
      </c>
      <c r="M275" s="93" t="s">
        <v>51</v>
      </c>
      <c r="N275" s="93"/>
    </row>
    <row r="276" spans="1:14" s="97" customFormat="1" ht="12.75" customHeight="1">
      <c r="A276" s="93" t="s">
        <v>85</v>
      </c>
      <c r="B276" s="93" t="s">
        <v>376</v>
      </c>
      <c r="C276" s="22">
        <v>816320000</v>
      </c>
      <c r="D276" s="1" t="s">
        <v>992</v>
      </c>
      <c r="E276" s="12" t="s">
        <v>314</v>
      </c>
      <c r="F276" s="70">
        <v>9099.3714285714286</v>
      </c>
      <c r="G276" s="69">
        <v>11010.239428571429</v>
      </c>
      <c r="H276" s="120">
        <v>14.5</v>
      </c>
      <c r="I276" s="99">
        <v>16</v>
      </c>
      <c r="J276" s="93">
        <v>9</v>
      </c>
      <c r="K276" s="50">
        <v>4022009299328</v>
      </c>
      <c r="L276" s="93">
        <v>94036090</v>
      </c>
      <c r="M276" s="93" t="s">
        <v>51</v>
      </c>
      <c r="N276" s="93"/>
    </row>
    <row r="277" spans="1:14" s="97" customFormat="1" ht="12.75" customHeight="1">
      <c r="A277" s="93" t="s">
        <v>85</v>
      </c>
      <c r="B277" s="93" t="s">
        <v>376</v>
      </c>
      <c r="C277" s="22">
        <v>816620000</v>
      </c>
      <c r="D277" s="1" t="s">
        <v>993</v>
      </c>
      <c r="E277" s="12" t="s">
        <v>314</v>
      </c>
      <c r="F277" s="70">
        <v>11289.699999999997</v>
      </c>
      <c r="G277" s="69">
        <v>13660.536999999997</v>
      </c>
      <c r="H277" s="120">
        <v>14.5</v>
      </c>
      <c r="I277" s="99">
        <v>16</v>
      </c>
      <c r="J277" s="93">
        <v>9</v>
      </c>
      <c r="K277" s="50">
        <v>4022009316902</v>
      </c>
      <c r="L277" s="93">
        <v>94036090</v>
      </c>
      <c r="M277" s="93" t="s">
        <v>51</v>
      </c>
      <c r="N277" s="93"/>
    </row>
    <row r="278" spans="1:14" s="97" customFormat="1" ht="12.75" customHeight="1">
      <c r="A278" s="93" t="s">
        <v>85</v>
      </c>
      <c r="B278" s="93" t="s">
        <v>376</v>
      </c>
      <c r="C278" s="22">
        <v>816243000</v>
      </c>
      <c r="D278" s="1" t="s">
        <v>994</v>
      </c>
      <c r="E278" s="12" t="s">
        <v>314</v>
      </c>
      <c r="F278" s="70">
        <v>9402.2142857142844</v>
      </c>
      <c r="G278" s="69">
        <v>11376.679285714285</v>
      </c>
      <c r="H278" s="120">
        <v>16.5</v>
      </c>
      <c r="I278" s="99">
        <v>18</v>
      </c>
      <c r="J278" s="93">
        <v>9</v>
      </c>
      <c r="K278" s="50">
        <v>4022009299397</v>
      </c>
      <c r="L278" s="93">
        <v>94036090</v>
      </c>
      <c r="M278" s="93" t="s">
        <v>51</v>
      </c>
      <c r="N278" s="93"/>
    </row>
    <row r="279" spans="1:14" s="97" customFormat="1" ht="12.75" customHeight="1">
      <c r="A279" s="93" t="s">
        <v>85</v>
      </c>
      <c r="B279" s="93" t="s">
        <v>376</v>
      </c>
      <c r="C279" s="22">
        <v>816343000</v>
      </c>
      <c r="D279" s="1" t="s">
        <v>995</v>
      </c>
      <c r="E279" s="12" t="s">
        <v>314</v>
      </c>
      <c r="F279" s="70">
        <v>9881.1285714285696</v>
      </c>
      <c r="G279" s="69">
        <v>11956.165571428568</v>
      </c>
      <c r="H279" s="120">
        <v>16.5</v>
      </c>
      <c r="I279" s="99">
        <v>18</v>
      </c>
      <c r="J279" s="93">
        <v>9</v>
      </c>
      <c r="K279" s="50">
        <v>4022009299403</v>
      </c>
      <c r="L279" s="93">
        <v>94036090</v>
      </c>
      <c r="M279" s="93" t="s">
        <v>51</v>
      </c>
      <c r="N279" s="93"/>
    </row>
    <row r="280" spans="1:14" s="8" customFormat="1" ht="12.75" customHeight="1">
      <c r="A280" s="93" t="s">
        <v>85</v>
      </c>
      <c r="B280" s="93" t="s">
        <v>376</v>
      </c>
      <c r="C280" s="22">
        <v>816643000</v>
      </c>
      <c r="D280" s="1" t="s">
        <v>996</v>
      </c>
      <c r="E280" s="12" t="s">
        <v>314</v>
      </c>
      <c r="F280" s="70">
        <v>12155.971428571427</v>
      </c>
      <c r="G280" s="69">
        <v>14708.725428571426</v>
      </c>
      <c r="H280" s="120">
        <v>16.5</v>
      </c>
      <c r="I280" s="99">
        <v>18</v>
      </c>
      <c r="J280" s="93">
        <v>8</v>
      </c>
      <c r="K280" s="50">
        <v>4022009316940</v>
      </c>
      <c r="L280" s="93">
        <v>94036090</v>
      </c>
      <c r="M280" s="93" t="s">
        <v>51</v>
      </c>
      <c r="N280" s="93"/>
    </row>
    <row r="281" spans="1:14" s="8" customFormat="1" ht="12.75" customHeight="1">
      <c r="A281" s="93" t="s">
        <v>85</v>
      </c>
      <c r="B281" s="93" t="s">
        <v>376</v>
      </c>
      <c r="C281" s="22">
        <v>816242000</v>
      </c>
      <c r="D281" s="1" t="s">
        <v>997</v>
      </c>
      <c r="E281" s="12" t="s">
        <v>314</v>
      </c>
      <c r="F281" s="70">
        <v>9402.2142857142844</v>
      </c>
      <c r="G281" s="69">
        <v>11376.679285714285</v>
      </c>
      <c r="H281" s="120">
        <v>16.5</v>
      </c>
      <c r="I281" s="99">
        <v>18</v>
      </c>
      <c r="J281" s="93">
        <v>9</v>
      </c>
      <c r="K281" s="50">
        <v>4022009299373</v>
      </c>
      <c r="L281" s="93">
        <v>94036090</v>
      </c>
      <c r="M281" s="93" t="s">
        <v>51</v>
      </c>
      <c r="N281" s="93"/>
    </row>
    <row r="282" spans="1:14" s="8" customFormat="1" ht="12.75" customHeight="1">
      <c r="A282" s="93" t="s">
        <v>85</v>
      </c>
      <c r="B282" s="93" t="s">
        <v>376</v>
      </c>
      <c r="C282" s="22">
        <v>816342000</v>
      </c>
      <c r="D282" s="1" t="s">
        <v>998</v>
      </c>
      <c r="E282" s="12" t="s">
        <v>314</v>
      </c>
      <c r="F282" s="70">
        <v>9881.1285714285696</v>
      </c>
      <c r="G282" s="69">
        <v>11956.165571428568</v>
      </c>
      <c r="H282" s="120">
        <v>16.5</v>
      </c>
      <c r="I282" s="99">
        <v>18</v>
      </c>
      <c r="J282" s="93">
        <v>9</v>
      </c>
      <c r="K282" s="50">
        <v>4022009299380</v>
      </c>
      <c r="L282" s="93">
        <v>94036090</v>
      </c>
      <c r="M282" s="93" t="s">
        <v>51</v>
      </c>
      <c r="N282" s="93"/>
    </row>
    <row r="283" spans="1:14" s="8" customFormat="1" ht="12.75" customHeight="1">
      <c r="A283" s="93" t="s">
        <v>85</v>
      </c>
      <c r="B283" s="93" t="s">
        <v>376</v>
      </c>
      <c r="C283" s="22">
        <v>816642000</v>
      </c>
      <c r="D283" s="1" t="s">
        <v>999</v>
      </c>
      <c r="E283" s="12" t="s">
        <v>314</v>
      </c>
      <c r="F283" s="70">
        <v>12155.971428571427</v>
      </c>
      <c r="G283" s="69">
        <v>14708.725428571426</v>
      </c>
      <c r="H283" s="120">
        <v>16.5</v>
      </c>
      <c r="I283" s="99">
        <v>18</v>
      </c>
      <c r="J283" s="93">
        <v>9</v>
      </c>
      <c r="K283" s="50">
        <v>4022009316933</v>
      </c>
      <c r="L283" s="93">
        <v>94036090</v>
      </c>
      <c r="M283" s="93" t="s">
        <v>51</v>
      </c>
      <c r="N283" s="93"/>
    </row>
    <row r="284" spans="1:14" s="8" customFormat="1" ht="12.75" customHeight="1">
      <c r="A284" s="93" t="s">
        <v>85</v>
      </c>
      <c r="B284" s="93" t="s">
        <v>376</v>
      </c>
      <c r="C284" s="22">
        <v>816240000</v>
      </c>
      <c r="D284" s="1" t="s">
        <v>1000</v>
      </c>
      <c r="E284" s="12" t="s">
        <v>314</v>
      </c>
      <c r="F284" s="70">
        <v>9402.2142857142844</v>
      </c>
      <c r="G284" s="69">
        <v>11376.679285714285</v>
      </c>
      <c r="H284" s="120">
        <v>16.5</v>
      </c>
      <c r="I284" s="99">
        <v>18</v>
      </c>
      <c r="J284" s="93">
        <v>9</v>
      </c>
      <c r="K284" s="50">
        <v>4022009299335</v>
      </c>
      <c r="L284" s="93">
        <v>94036090</v>
      </c>
      <c r="M284" s="93" t="s">
        <v>51</v>
      </c>
      <c r="N284" s="93"/>
    </row>
    <row r="285" spans="1:14" s="8" customFormat="1" ht="12.75" customHeight="1">
      <c r="A285" s="93" t="s">
        <v>85</v>
      </c>
      <c r="B285" s="93" t="s">
        <v>376</v>
      </c>
      <c r="C285" s="22">
        <v>816340000</v>
      </c>
      <c r="D285" s="1" t="s">
        <v>1001</v>
      </c>
      <c r="E285" s="12" t="s">
        <v>314</v>
      </c>
      <c r="F285" s="70">
        <v>9881.1285714285696</v>
      </c>
      <c r="G285" s="69">
        <v>11956.165571428568</v>
      </c>
      <c r="H285" s="120">
        <v>16.5</v>
      </c>
      <c r="I285" s="99">
        <v>18</v>
      </c>
      <c r="J285" s="93">
        <v>9</v>
      </c>
      <c r="K285" s="50">
        <v>4022009299342</v>
      </c>
      <c r="L285" s="93">
        <v>94036090</v>
      </c>
      <c r="M285" s="93" t="s">
        <v>51</v>
      </c>
      <c r="N285" s="93"/>
    </row>
    <row r="286" spans="1:14" s="8" customFormat="1" ht="12.75" customHeight="1">
      <c r="A286" s="93" t="s">
        <v>85</v>
      </c>
      <c r="B286" s="93" t="s">
        <v>376</v>
      </c>
      <c r="C286" s="22">
        <v>816640000</v>
      </c>
      <c r="D286" s="1" t="s">
        <v>1002</v>
      </c>
      <c r="E286" s="12" t="s">
        <v>314</v>
      </c>
      <c r="F286" s="70">
        <v>12155.971428571427</v>
      </c>
      <c r="G286" s="69">
        <v>14708.725428571426</v>
      </c>
      <c r="H286" s="120">
        <v>16.5</v>
      </c>
      <c r="I286" s="99">
        <v>18</v>
      </c>
      <c r="J286" s="93">
        <v>9</v>
      </c>
      <c r="K286" s="50">
        <v>4022009316919</v>
      </c>
      <c r="L286" s="93">
        <v>94036090</v>
      </c>
      <c r="M286" s="93" t="s">
        <v>51</v>
      </c>
      <c r="N286" s="93"/>
    </row>
    <row r="287" spans="1:14" s="8" customFormat="1" ht="12.75" customHeight="1">
      <c r="A287" s="93" t="s">
        <v>85</v>
      </c>
      <c r="B287" s="93" t="s">
        <v>376</v>
      </c>
      <c r="C287" s="22">
        <v>816241000</v>
      </c>
      <c r="D287" s="1" t="s">
        <v>1003</v>
      </c>
      <c r="E287" s="12" t="s">
        <v>314</v>
      </c>
      <c r="F287" s="70">
        <v>9402.2142857142844</v>
      </c>
      <c r="G287" s="69">
        <v>11376.679285714285</v>
      </c>
      <c r="H287" s="120">
        <v>12.6</v>
      </c>
      <c r="I287" s="99">
        <v>14</v>
      </c>
      <c r="J287" s="93">
        <v>9</v>
      </c>
      <c r="K287" s="50">
        <v>4022009299359</v>
      </c>
      <c r="L287" s="93">
        <v>94036090</v>
      </c>
      <c r="M287" s="93" t="s">
        <v>51</v>
      </c>
      <c r="N287" s="93"/>
    </row>
    <row r="288" spans="1:14" s="8" customFormat="1" ht="12.75" customHeight="1">
      <c r="A288" s="93" t="s">
        <v>85</v>
      </c>
      <c r="B288" s="93" t="s">
        <v>376</v>
      </c>
      <c r="C288" s="22">
        <v>816341000</v>
      </c>
      <c r="D288" s="1" t="s">
        <v>1004</v>
      </c>
      <c r="E288" s="12" t="s">
        <v>314</v>
      </c>
      <c r="F288" s="70">
        <v>9881.1285714285696</v>
      </c>
      <c r="G288" s="69">
        <v>11956.165571428568</v>
      </c>
      <c r="H288" s="120">
        <v>16.5</v>
      </c>
      <c r="I288" s="99">
        <v>18</v>
      </c>
      <c r="J288" s="93">
        <v>9</v>
      </c>
      <c r="K288" s="50">
        <v>4022009299366</v>
      </c>
      <c r="L288" s="93">
        <v>94036090</v>
      </c>
      <c r="M288" s="93" t="s">
        <v>51</v>
      </c>
      <c r="N288" s="93"/>
    </row>
    <row r="289" spans="1:14" s="8" customFormat="1" ht="12.75" customHeight="1">
      <c r="A289" s="93" t="s">
        <v>85</v>
      </c>
      <c r="B289" s="93" t="s">
        <v>376</v>
      </c>
      <c r="C289" s="22">
        <v>816641000</v>
      </c>
      <c r="D289" s="1" t="s">
        <v>1005</v>
      </c>
      <c r="E289" s="12" t="s">
        <v>314</v>
      </c>
      <c r="F289" s="70">
        <v>12155.971428571427</v>
      </c>
      <c r="G289" s="69">
        <v>14708.725428571426</v>
      </c>
      <c r="H289" s="120">
        <v>16.5</v>
      </c>
      <c r="I289" s="99">
        <v>18</v>
      </c>
      <c r="J289" s="93">
        <v>8</v>
      </c>
      <c r="K289" s="50">
        <v>4022009316926</v>
      </c>
      <c r="L289" s="93">
        <v>94036090</v>
      </c>
      <c r="M289" s="93" t="s">
        <v>51</v>
      </c>
      <c r="N289" s="93"/>
    </row>
    <row r="290" spans="1:14" s="8" customFormat="1" ht="12.75" customHeight="1">
      <c r="A290" s="93" t="s">
        <v>85</v>
      </c>
      <c r="B290" s="93" t="s">
        <v>376</v>
      </c>
      <c r="C290" s="22">
        <v>816260000</v>
      </c>
      <c r="D290" s="1" t="s">
        <v>1006</v>
      </c>
      <c r="E290" s="12" t="s">
        <v>314</v>
      </c>
      <c r="F290" s="70">
        <v>4465.171428571427</v>
      </c>
      <c r="G290" s="69">
        <v>5402.8574285714267</v>
      </c>
      <c r="H290" s="120">
        <v>7</v>
      </c>
      <c r="I290" s="99">
        <v>8</v>
      </c>
      <c r="J290" s="93">
        <v>9</v>
      </c>
      <c r="K290" s="50">
        <v>4022009299410</v>
      </c>
      <c r="L290" s="93">
        <v>94036090</v>
      </c>
      <c r="M290" s="93" t="s">
        <v>51</v>
      </c>
      <c r="N290" s="93"/>
    </row>
    <row r="291" spans="1:14" s="8" customFormat="1" ht="12.75" customHeight="1">
      <c r="A291" s="93" t="s">
        <v>85</v>
      </c>
      <c r="B291" s="93" t="s">
        <v>376</v>
      </c>
      <c r="C291" s="22">
        <v>816360000</v>
      </c>
      <c r="D291" s="1" t="s">
        <v>1007</v>
      </c>
      <c r="E291" s="12" t="s">
        <v>314</v>
      </c>
      <c r="F291" s="70">
        <v>4887.7428571428572</v>
      </c>
      <c r="G291" s="69">
        <v>5914.1688571428567</v>
      </c>
      <c r="H291" s="120">
        <v>7</v>
      </c>
      <c r="I291" s="99">
        <v>8</v>
      </c>
      <c r="J291" s="93">
        <v>9</v>
      </c>
      <c r="K291" s="50">
        <v>4022009299427</v>
      </c>
      <c r="L291" s="93">
        <v>94036090</v>
      </c>
      <c r="M291" s="93" t="s">
        <v>51</v>
      </c>
      <c r="N291" s="93"/>
    </row>
    <row r="292" spans="1:14" s="8" customFormat="1" ht="12.75" customHeight="1">
      <c r="A292" s="93" t="s">
        <v>85</v>
      </c>
      <c r="B292" s="93" t="s">
        <v>376</v>
      </c>
      <c r="C292" s="22">
        <v>816660000</v>
      </c>
      <c r="D292" s="1" t="s">
        <v>1008</v>
      </c>
      <c r="E292" s="12" t="s">
        <v>314</v>
      </c>
      <c r="F292" s="70">
        <v>5683.5857142857139</v>
      </c>
      <c r="G292" s="69">
        <v>6877.1387142857138</v>
      </c>
      <c r="H292" s="120">
        <v>7</v>
      </c>
      <c r="I292" s="99">
        <v>8</v>
      </c>
      <c r="J292" s="93">
        <v>20</v>
      </c>
      <c r="K292" s="50">
        <v>4022009316957</v>
      </c>
      <c r="L292" s="93">
        <v>94036090</v>
      </c>
      <c r="M292" s="93" t="s">
        <v>51</v>
      </c>
      <c r="N292" s="93"/>
    </row>
    <row r="293" spans="1:14" s="8" customFormat="1" ht="12.75" customHeight="1">
      <c r="A293" s="93" t="s">
        <v>85</v>
      </c>
      <c r="B293" s="93" t="s">
        <v>376</v>
      </c>
      <c r="C293" s="22">
        <v>816280000</v>
      </c>
      <c r="D293" s="1" t="s">
        <v>1009</v>
      </c>
      <c r="E293" s="12" t="s">
        <v>314</v>
      </c>
      <c r="F293" s="70">
        <v>5486.3857142857141</v>
      </c>
      <c r="G293" s="69">
        <v>6638.5267142857138</v>
      </c>
      <c r="H293" s="120">
        <v>8.5</v>
      </c>
      <c r="I293" s="99">
        <v>9.4</v>
      </c>
      <c r="J293" s="93">
        <v>9</v>
      </c>
      <c r="K293" s="50">
        <v>4022009299434</v>
      </c>
      <c r="L293" s="93">
        <v>94036090</v>
      </c>
      <c r="M293" s="93" t="s">
        <v>51</v>
      </c>
      <c r="N293" s="93"/>
    </row>
    <row r="294" spans="1:14" s="8" customFormat="1" ht="12.75" customHeight="1">
      <c r="A294" s="93" t="s">
        <v>85</v>
      </c>
      <c r="B294" s="93" t="s">
        <v>376</v>
      </c>
      <c r="C294" s="22">
        <v>816380000</v>
      </c>
      <c r="D294" s="1" t="s">
        <v>1010</v>
      </c>
      <c r="E294" s="12" t="s">
        <v>314</v>
      </c>
      <c r="F294" s="70">
        <v>5873.7428571428563</v>
      </c>
      <c r="G294" s="69">
        <v>7107.2288571428562</v>
      </c>
      <c r="H294" s="120">
        <v>8.5</v>
      </c>
      <c r="I294" s="99">
        <v>9.4</v>
      </c>
      <c r="J294" s="93">
        <v>9</v>
      </c>
      <c r="K294" s="50">
        <v>4022009299441</v>
      </c>
      <c r="L294" s="93">
        <v>94036090</v>
      </c>
      <c r="M294" s="93" t="s">
        <v>51</v>
      </c>
      <c r="N294" s="93"/>
    </row>
    <row r="295" spans="1:14" s="8" customFormat="1" ht="12.75" customHeight="1">
      <c r="A295" s="93" t="s">
        <v>85</v>
      </c>
      <c r="B295" s="93" t="s">
        <v>376</v>
      </c>
      <c r="C295" s="22">
        <v>816680000</v>
      </c>
      <c r="D295" s="1" t="s">
        <v>1011</v>
      </c>
      <c r="E295" s="12" t="s">
        <v>314</v>
      </c>
      <c r="F295" s="70">
        <v>6993.557142857142</v>
      </c>
      <c r="G295" s="69">
        <v>8462.2041428571411</v>
      </c>
      <c r="H295" s="120">
        <v>8.5</v>
      </c>
      <c r="I295" s="99">
        <v>9.4</v>
      </c>
      <c r="J295" s="93"/>
      <c r="K295" s="50">
        <v>4022009316964</v>
      </c>
      <c r="L295" s="93">
        <v>94036090</v>
      </c>
      <c r="M295" s="93" t="s">
        <v>51</v>
      </c>
      <c r="N295" s="93"/>
    </row>
    <row r="296" spans="1:14" s="97" customFormat="1" ht="12.75" customHeight="1">
      <c r="A296" s="93" t="s">
        <v>85</v>
      </c>
      <c r="B296" s="93" t="s">
        <v>376</v>
      </c>
      <c r="C296" s="22">
        <v>816000000</v>
      </c>
      <c r="D296" s="1" t="s">
        <v>1012</v>
      </c>
      <c r="E296" s="12" t="s">
        <v>314</v>
      </c>
      <c r="F296" s="70">
        <v>35600</v>
      </c>
      <c r="G296" s="69">
        <v>43076</v>
      </c>
      <c r="H296" s="120">
        <v>38</v>
      </c>
      <c r="I296" s="99">
        <v>40</v>
      </c>
      <c r="J296" s="93">
        <v>9</v>
      </c>
      <c r="K296" s="50">
        <v>4022009298970</v>
      </c>
      <c r="L296" s="93">
        <v>94036090</v>
      </c>
      <c r="M296" s="93" t="s">
        <v>51</v>
      </c>
      <c r="N296" s="93"/>
    </row>
    <row r="297" spans="1:14" s="97" customFormat="1" ht="12.75" customHeight="1">
      <c r="A297" s="93" t="s">
        <v>85</v>
      </c>
      <c r="B297" s="93" t="s">
        <v>376</v>
      </c>
      <c r="C297" s="22">
        <v>816001000</v>
      </c>
      <c r="D297" s="1" t="s">
        <v>1013</v>
      </c>
      <c r="E297" s="12" t="s">
        <v>314</v>
      </c>
      <c r="F297" s="70">
        <v>32800</v>
      </c>
      <c r="G297" s="69">
        <v>39688</v>
      </c>
      <c r="H297" s="120">
        <v>38</v>
      </c>
      <c r="I297" s="99">
        <v>40</v>
      </c>
      <c r="J297" s="93">
        <v>9</v>
      </c>
      <c r="K297" s="50">
        <v>4022009298987</v>
      </c>
      <c r="L297" s="93">
        <v>94036090</v>
      </c>
      <c r="M297" s="93" t="s">
        <v>51</v>
      </c>
      <c r="N297" s="93"/>
    </row>
    <row r="298" spans="1:14" s="97" customFormat="1" ht="12.75" customHeight="1">
      <c r="A298" s="93" t="s">
        <v>85</v>
      </c>
      <c r="B298" s="93" t="s">
        <v>376</v>
      </c>
      <c r="C298" s="22">
        <v>816002000</v>
      </c>
      <c r="D298" s="1" t="s">
        <v>1014</v>
      </c>
      <c r="E298" s="12" t="s">
        <v>314</v>
      </c>
      <c r="F298" s="70">
        <v>33900</v>
      </c>
      <c r="G298" s="69">
        <v>41019</v>
      </c>
      <c r="H298" s="120">
        <v>38</v>
      </c>
      <c r="I298" s="99">
        <v>40</v>
      </c>
      <c r="J298" s="93">
        <v>4</v>
      </c>
      <c r="K298" s="50">
        <v>4022009316841</v>
      </c>
      <c r="L298" s="93">
        <v>94036090</v>
      </c>
      <c r="M298" s="93" t="s">
        <v>51</v>
      </c>
      <c r="N298" s="93"/>
    </row>
    <row r="299" spans="1:14" s="8" customFormat="1" ht="12.75" customHeight="1">
      <c r="A299" s="93" t="s">
        <v>85</v>
      </c>
      <c r="B299" s="93" t="s">
        <v>376</v>
      </c>
      <c r="C299" s="123" t="s">
        <v>1015</v>
      </c>
      <c r="D299" s="1" t="s">
        <v>1016</v>
      </c>
      <c r="E299" s="12" t="s">
        <v>314</v>
      </c>
      <c r="F299" s="70">
        <v>19880</v>
      </c>
      <c r="G299" s="69">
        <v>24054.799999999999</v>
      </c>
      <c r="H299" s="120">
        <v>30</v>
      </c>
      <c r="I299" s="99">
        <v>32</v>
      </c>
      <c r="J299" s="93"/>
      <c r="K299" s="50">
        <v>4022009299199</v>
      </c>
      <c r="L299" s="93">
        <v>70099200</v>
      </c>
      <c r="M299" s="93" t="s">
        <v>51</v>
      </c>
      <c r="N299" s="93"/>
    </row>
    <row r="300" spans="1:14" s="8" customFormat="1" ht="12.75" customHeight="1">
      <c r="A300" s="93" t="s">
        <v>85</v>
      </c>
      <c r="B300" s="93" t="s">
        <v>376</v>
      </c>
      <c r="C300" s="123" t="s">
        <v>1017</v>
      </c>
      <c r="D300" s="1" t="s">
        <v>1018</v>
      </c>
      <c r="E300" s="12" t="s">
        <v>314</v>
      </c>
      <c r="F300" s="70">
        <v>14320</v>
      </c>
      <c r="G300" s="69">
        <v>17327.2</v>
      </c>
      <c r="H300" s="120">
        <v>12.8</v>
      </c>
      <c r="I300" s="99">
        <v>14</v>
      </c>
      <c r="J300" s="93"/>
      <c r="K300" s="50">
        <v>4022009299205</v>
      </c>
      <c r="L300" s="93">
        <v>70099200</v>
      </c>
      <c r="M300" s="93" t="s">
        <v>51</v>
      </c>
      <c r="N300" s="93"/>
    </row>
    <row r="301" spans="1:14" s="8" customFormat="1" ht="12.75" customHeight="1">
      <c r="A301" s="93" t="s">
        <v>85</v>
      </c>
      <c r="B301" s="93" t="s">
        <v>376</v>
      </c>
      <c r="C301" s="123">
        <v>816560000</v>
      </c>
      <c r="D301" s="1" t="s">
        <v>1019</v>
      </c>
      <c r="E301" s="12" t="s">
        <v>314</v>
      </c>
      <c r="F301" s="70">
        <v>17149.357142857141</v>
      </c>
      <c r="G301" s="69">
        <v>20750.722142857139</v>
      </c>
      <c r="H301" s="120">
        <v>19.600000000000001</v>
      </c>
      <c r="I301" s="99">
        <v>21</v>
      </c>
      <c r="J301" s="93">
        <v>9</v>
      </c>
      <c r="K301" s="50">
        <v>4022009299212</v>
      </c>
      <c r="L301" s="93">
        <v>70099200</v>
      </c>
      <c r="M301" s="93" t="s">
        <v>51</v>
      </c>
      <c r="N301" s="93"/>
    </row>
    <row r="302" spans="1:14" s="8" customFormat="1" ht="12.75" customHeight="1">
      <c r="A302" s="93" t="s">
        <v>85</v>
      </c>
      <c r="B302" s="93" t="s">
        <v>376</v>
      </c>
      <c r="C302" s="123">
        <v>816580000</v>
      </c>
      <c r="D302" s="1" t="s">
        <v>1020</v>
      </c>
      <c r="E302" s="12" t="s">
        <v>314</v>
      </c>
      <c r="F302" s="70">
        <v>17994.499999999996</v>
      </c>
      <c r="G302" s="69">
        <v>21773.344999999994</v>
      </c>
      <c r="H302" s="120">
        <v>30</v>
      </c>
      <c r="I302" s="99">
        <v>32</v>
      </c>
      <c r="J302" s="93">
        <v>9</v>
      </c>
      <c r="K302" s="50">
        <v>4022009299229</v>
      </c>
      <c r="L302" s="93">
        <v>70099200</v>
      </c>
      <c r="M302" s="93" t="s">
        <v>51</v>
      </c>
      <c r="N302" s="93"/>
    </row>
    <row r="303" spans="1:14" s="8" customFormat="1" ht="12.75" customHeight="1">
      <c r="A303" s="93" t="s">
        <v>85</v>
      </c>
      <c r="B303" s="93" t="s">
        <v>376</v>
      </c>
      <c r="C303" s="22">
        <v>121600000</v>
      </c>
      <c r="D303" s="1" t="s">
        <v>1021</v>
      </c>
      <c r="E303" s="12" t="s">
        <v>313</v>
      </c>
      <c r="F303" s="70">
        <v>11162.928571428571</v>
      </c>
      <c r="G303" s="69">
        <v>13507.143571428571</v>
      </c>
      <c r="H303" s="120">
        <v>25.7</v>
      </c>
      <c r="I303" s="99">
        <v>27</v>
      </c>
      <c r="J303" s="93">
        <v>9</v>
      </c>
      <c r="K303" s="50">
        <v>4022009296600</v>
      </c>
      <c r="L303" s="93">
        <v>69109000</v>
      </c>
      <c r="M303" s="93" t="s">
        <v>50</v>
      </c>
      <c r="N303" s="93"/>
    </row>
    <row r="304" spans="1:14" s="8" customFormat="1" ht="12.75" customHeight="1">
      <c r="A304" s="93" t="s">
        <v>85</v>
      </c>
      <c r="B304" s="93" t="s">
        <v>376</v>
      </c>
      <c r="C304" s="22">
        <v>121600600</v>
      </c>
      <c r="D304" s="1" t="s">
        <v>1022</v>
      </c>
      <c r="E304" s="12" t="s">
        <v>650</v>
      </c>
      <c r="F304" s="70">
        <v>13152.928571428571</v>
      </c>
      <c r="G304" s="69">
        <v>15915.04357142857</v>
      </c>
      <c r="H304" s="120">
        <v>25.7</v>
      </c>
      <c r="I304" s="99">
        <v>27</v>
      </c>
      <c r="J304" s="93">
        <v>9</v>
      </c>
      <c r="K304" s="50">
        <v>4022009296617</v>
      </c>
      <c r="L304" s="93">
        <v>69109000</v>
      </c>
      <c r="M304" s="93" t="s">
        <v>50</v>
      </c>
      <c r="N304" s="93"/>
    </row>
    <row r="305" spans="1:14" s="8" customFormat="1" ht="12.75" customHeight="1">
      <c r="A305" s="93" t="s">
        <v>85</v>
      </c>
      <c r="B305" s="93" t="s">
        <v>376</v>
      </c>
      <c r="C305" s="22">
        <v>121620000</v>
      </c>
      <c r="D305" s="1" t="s">
        <v>1023</v>
      </c>
      <c r="E305" s="12" t="s">
        <v>313</v>
      </c>
      <c r="F305" s="70">
        <v>11726.357142857141</v>
      </c>
      <c r="G305" s="69">
        <v>14188.892142857141</v>
      </c>
      <c r="H305" s="120">
        <v>30.5</v>
      </c>
      <c r="I305" s="99">
        <v>32</v>
      </c>
      <c r="J305" s="93">
        <v>9</v>
      </c>
      <c r="K305" s="50">
        <v>4022009296624</v>
      </c>
      <c r="L305" s="93">
        <v>69109000</v>
      </c>
      <c r="M305" s="93" t="s">
        <v>50</v>
      </c>
      <c r="N305" s="93"/>
    </row>
    <row r="306" spans="1:14" s="8" customFormat="1" ht="12.75" customHeight="1">
      <c r="A306" s="93" t="s">
        <v>85</v>
      </c>
      <c r="B306" s="93" t="s">
        <v>376</v>
      </c>
      <c r="C306" s="22">
        <v>121620600</v>
      </c>
      <c r="D306" s="1" t="s">
        <v>1024</v>
      </c>
      <c r="E306" s="12" t="s">
        <v>650</v>
      </c>
      <c r="F306" s="70">
        <v>13716.357142857141</v>
      </c>
      <c r="G306" s="69">
        <v>16596.792142857139</v>
      </c>
      <c r="H306" s="120">
        <v>30.5</v>
      </c>
      <c r="I306" s="99">
        <v>32</v>
      </c>
      <c r="J306" s="93">
        <v>9</v>
      </c>
      <c r="K306" s="50">
        <v>4022009296631</v>
      </c>
      <c r="L306" s="93">
        <v>69109000</v>
      </c>
      <c r="M306" s="93" t="s">
        <v>50</v>
      </c>
      <c r="N306" s="93"/>
    </row>
    <row r="307" spans="1:14" s="8" customFormat="1" ht="12.75" customHeight="1">
      <c r="A307" s="93" t="s">
        <v>85</v>
      </c>
      <c r="B307" s="93" t="s">
        <v>376</v>
      </c>
      <c r="C307" s="22">
        <v>121625000</v>
      </c>
      <c r="D307" s="1" t="s">
        <v>1025</v>
      </c>
      <c r="E307" s="12" t="s">
        <v>313</v>
      </c>
      <c r="F307" s="70">
        <v>11726.357142857141</v>
      </c>
      <c r="G307" s="69">
        <v>14188.892142857141</v>
      </c>
      <c r="H307" s="120">
        <v>30.5</v>
      </c>
      <c r="I307" s="99">
        <v>32</v>
      </c>
      <c r="J307" s="93">
        <v>9</v>
      </c>
      <c r="K307" s="50">
        <v>4022009298840</v>
      </c>
      <c r="L307" s="93">
        <v>69109000</v>
      </c>
      <c r="M307" s="93" t="s">
        <v>50</v>
      </c>
      <c r="N307" s="93"/>
    </row>
    <row r="308" spans="1:14" s="8" customFormat="1" ht="12.75" customHeight="1">
      <c r="A308" s="93" t="s">
        <v>85</v>
      </c>
      <c r="B308" s="93" t="s">
        <v>376</v>
      </c>
      <c r="C308" s="22">
        <v>121625600</v>
      </c>
      <c r="D308" s="1" t="s">
        <v>1026</v>
      </c>
      <c r="E308" s="12" t="s">
        <v>650</v>
      </c>
      <c r="F308" s="70">
        <v>13716.357142857141</v>
      </c>
      <c r="G308" s="69">
        <v>16596.792142857139</v>
      </c>
      <c r="H308" s="120">
        <v>25.7</v>
      </c>
      <c r="I308" s="99">
        <v>27</v>
      </c>
      <c r="J308" s="93">
        <v>9</v>
      </c>
      <c r="K308" s="50">
        <v>4022009298857</v>
      </c>
      <c r="L308" s="93">
        <v>69109000</v>
      </c>
      <c r="M308" s="93" t="s">
        <v>50</v>
      </c>
      <c r="N308" s="93"/>
    </row>
    <row r="309" spans="1:14" s="8" customFormat="1" ht="12.75" customHeight="1">
      <c r="A309" s="93" t="s">
        <v>85</v>
      </c>
      <c r="B309" s="93" t="s">
        <v>376</v>
      </c>
      <c r="C309" s="22">
        <v>121660000</v>
      </c>
      <c r="D309" s="13" t="s">
        <v>1027</v>
      </c>
      <c r="E309" s="12" t="s">
        <v>313</v>
      </c>
      <c r="F309" s="70">
        <v>5521.5999999999995</v>
      </c>
      <c r="G309" s="69">
        <v>6681.1359999999995</v>
      </c>
      <c r="H309" s="120">
        <v>14.4</v>
      </c>
      <c r="I309" s="99">
        <v>15</v>
      </c>
      <c r="J309" s="93">
        <v>9</v>
      </c>
      <c r="K309" s="50">
        <v>4022009296648</v>
      </c>
      <c r="L309" s="93">
        <v>69109000</v>
      </c>
      <c r="M309" s="93" t="s">
        <v>50</v>
      </c>
      <c r="N309" s="93"/>
    </row>
    <row r="310" spans="1:14" s="8" customFormat="1" ht="12.75" customHeight="1">
      <c r="A310" s="93" t="s">
        <v>85</v>
      </c>
      <c r="B310" s="93" t="s">
        <v>376</v>
      </c>
      <c r="C310" s="22">
        <v>121660600</v>
      </c>
      <c r="D310" s="13" t="s">
        <v>1028</v>
      </c>
      <c r="E310" s="12" t="s">
        <v>650</v>
      </c>
      <c r="F310" s="70">
        <v>7511.5999999999995</v>
      </c>
      <c r="G310" s="69">
        <v>9089.0359999999982</v>
      </c>
      <c r="H310" s="120">
        <v>20.5</v>
      </c>
      <c r="I310" s="99">
        <v>23</v>
      </c>
      <c r="J310" s="93">
        <v>9</v>
      </c>
      <c r="K310" s="50">
        <v>4022009296655</v>
      </c>
      <c r="L310" s="93">
        <v>69109000</v>
      </c>
      <c r="M310" s="93" t="s">
        <v>50</v>
      </c>
      <c r="N310" s="93"/>
    </row>
    <row r="311" spans="1:14" s="8" customFormat="1" ht="12.75" customHeight="1">
      <c r="A311" s="93" t="s">
        <v>85</v>
      </c>
      <c r="B311" s="93" t="s">
        <v>376</v>
      </c>
      <c r="C311" s="22">
        <v>121680000</v>
      </c>
      <c r="D311" s="1" t="s">
        <v>1029</v>
      </c>
      <c r="E311" s="12" t="s">
        <v>313</v>
      </c>
      <c r="F311" s="70">
        <v>6556.9</v>
      </c>
      <c r="G311" s="69">
        <v>7933.8489999999993</v>
      </c>
      <c r="H311" s="120">
        <v>20.5</v>
      </c>
      <c r="I311" s="99">
        <v>23</v>
      </c>
      <c r="J311" s="93">
        <v>9</v>
      </c>
      <c r="K311" s="50">
        <v>4022009296662</v>
      </c>
      <c r="L311" s="93">
        <v>69109000</v>
      </c>
      <c r="M311" s="93" t="s">
        <v>50</v>
      </c>
      <c r="N311" s="93"/>
    </row>
    <row r="312" spans="1:14" s="8" customFormat="1" ht="12.75" customHeight="1">
      <c r="A312" s="93" t="s">
        <v>85</v>
      </c>
      <c r="B312" s="93" t="s">
        <v>376</v>
      </c>
      <c r="C312" s="22">
        <v>121680600</v>
      </c>
      <c r="D312" s="1" t="s">
        <v>1030</v>
      </c>
      <c r="E312" s="12" t="s">
        <v>650</v>
      </c>
      <c r="F312" s="70">
        <v>8546.9</v>
      </c>
      <c r="G312" s="69">
        <v>10341.749</v>
      </c>
      <c r="H312" s="120">
        <v>20.5</v>
      </c>
      <c r="I312" s="99">
        <v>23</v>
      </c>
      <c r="J312" s="93">
        <v>9</v>
      </c>
      <c r="K312" s="50">
        <v>4022009296679</v>
      </c>
      <c r="L312" s="93">
        <v>69109000</v>
      </c>
      <c r="M312" s="93" t="s">
        <v>50</v>
      </c>
      <c r="N312" s="93"/>
    </row>
    <row r="313" spans="1:14" s="8" customFormat="1" ht="12.75" customHeight="1">
      <c r="A313" s="93" t="s">
        <v>85</v>
      </c>
      <c r="B313" s="93" t="s">
        <v>376</v>
      </c>
      <c r="C313" s="23">
        <v>121640000</v>
      </c>
      <c r="D313" s="14" t="s">
        <v>1031</v>
      </c>
      <c r="E313" s="12" t="s">
        <v>313</v>
      </c>
      <c r="F313" s="70">
        <v>3155.2</v>
      </c>
      <c r="G313" s="69">
        <v>3817.7919999999995</v>
      </c>
      <c r="H313" s="120">
        <v>20</v>
      </c>
      <c r="I313" s="99">
        <v>22</v>
      </c>
      <c r="J313" s="93">
        <v>9</v>
      </c>
      <c r="K313" s="50">
        <v>4022009296549</v>
      </c>
      <c r="L313" s="93">
        <v>69109000</v>
      </c>
      <c r="M313" s="93" t="s">
        <v>50</v>
      </c>
      <c r="N313" s="93"/>
    </row>
    <row r="314" spans="1:14" s="8" customFormat="1" ht="12.75" customHeight="1">
      <c r="A314" s="93" t="s">
        <v>85</v>
      </c>
      <c r="B314" s="93" t="s">
        <v>376</v>
      </c>
      <c r="C314" s="23">
        <v>121640600</v>
      </c>
      <c r="D314" s="14" t="s">
        <v>1032</v>
      </c>
      <c r="E314" s="12" t="s">
        <v>650</v>
      </c>
      <c r="F314" s="70">
        <v>5145.2</v>
      </c>
      <c r="G314" s="69">
        <v>6225.692</v>
      </c>
      <c r="H314" s="120">
        <v>20</v>
      </c>
      <c r="I314" s="99">
        <v>22</v>
      </c>
      <c r="J314" s="93">
        <v>9</v>
      </c>
      <c r="K314" s="50">
        <v>4022009296556</v>
      </c>
      <c r="L314" s="93">
        <v>69109000</v>
      </c>
      <c r="M314" s="93" t="s">
        <v>50</v>
      </c>
      <c r="N314" s="93"/>
    </row>
    <row r="315" spans="1:14" s="8" customFormat="1" ht="12.75" customHeight="1">
      <c r="A315" s="93" t="s">
        <v>85</v>
      </c>
      <c r="B315" s="93" t="s">
        <v>376</v>
      </c>
      <c r="C315" s="22">
        <v>121650000</v>
      </c>
      <c r="D315" s="1" t="s">
        <v>1033</v>
      </c>
      <c r="E315" s="12" t="s">
        <v>313</v>
      </c>
      <c r="F315" s="70">
        <v>5120.1571428571433</v>
      </c>
      <c r="G315" s="69">
        <v>6195.3901428571435</v>
      </c>
      <c r="H315" s="120">
        <v>12</v>
      </c>
      <c r="I315" s="99">
        <v>13.5</v>
      </c>
      <c r="J315" s="93">
        <v>9</v>
      </c>
      <c r="K315" s="50">
        <v>4022009296563</v>
      </c>
      <c r="L315" s="93">
        <v>69109000</v>
      </c>
      <c r="M315" s="93" t="s">
        <v>50</v>
      </c>
      <c r="N315" s="93"/>
    </row>
    <row r="316" spans="1:14" s="8" customFormat="1" ht="12.75" customHeight="1">
      <c r="A316" s="93" t="s">
        <v>85</v>
      </c>
      <c r="B316" s="93" t="s">
        <v>376</v>
      </c>
      <c r="C316" s="22">
        <v>121650600</v>
      </c>
      <c r="D316" s="1" t="s">
        <v>1034</v>
      </c>
      <c r="E316" s="12" t="s">
        <v>650</v>
      </c>
      <c r="F316" s="70">
        <v>7110.1571428571433</v>
      </c>
      <c r="G316" s="69">
        <v>8603.290142857144</v>
      </c>
      <c r="H316" s="120">
        <v>12</v>
      </c>
      <c r="I316" s="99">
        <v>13.5</v>
      </c>
      <c r="J316" s="93">
        <v>9</v>
      </c>
      <c r="K316" s="50">
        <v>4022009296570</v>
      </c>
      <c r="L316" s="93">
        <v>69109000</v>
      </c>
      <c r="M316" s="93" t="s">
        <v>50</v>
      </c>
      <c r="N316" s="93"/>
    </row>
    <row r="317" spans="1:14" s="8" customFormat="1" ht="12.75" customHeight="1">
      <c r="A317" s="93" t="s">
        <v>85</v>
      </c>
      <c r="B317" s="93" t="s">
        <v>376</v>
      </c>
      <c r="C317" s="22">
        <v>121655000</v>
      </c>
      <c r="D317" s="1" t="s">
        <v>1035</v>
      </c>
      <c r="E317" s="12" t="s">
        <v>313</v>
      </c>
      <c r="F317" s="70">
        <v>5120.1571428571433</v>
      </c>
      <c r="G317" s="69">
        <v>6195.3901428571435</v>
      </c>
      <c r="H317" s="120">
        <v>12</v>
      </c>
      <c r="I317" s="99">
        <v>12.5</v>
      </c>
      <c r="J317" s="93">
        <v>9</v>
      </c>
      <c r="K317" s="50">
        <v>4022009296587</v>
      </c>
      <c r="L317" s="93">
        <v>69109000</v>
      </c>
      <c r="M317" s="93" t="s">
        <v>50</v>
      </c>
      <c r="N317" s="93"/>
    </row>
    <row r="318" spans="1:14" s="8" customFormat="1" ht="12.75" customHeight="1">
      <c r="A318" s="93" t="s">
        <v>85</v>
      </c>
      <c r="B318" s="93" t="s">
        <v>376</v>
      </c>
      <c r="C318" s="22">
        <v>121655600</v>
      </c>
      <c r="D318" s="1" t="s">
        <v>1036</v>
      </c>
      <c r="E318" s="12" t="s">
        <v>650</v>
      </c>
      <c r="F318" s="70">
        <v>7110.1571428571433</v>
      </c>
      <c r="G318" s="69">
        <v>8603.290142857144</v>
      </c>
      <c r="H318" s="120">
        <v>12</v>
      </c>
      <c r="I318" s="99">
        <v>12.5</v>
      </c>
      <c r="J318" s="93">
        <v>9</v>
      </c>
      <c r="K318" s="50">
        <v>4022009296594</v>
      </c>
      <c r="L318" s="93">
        <v>69109000</v>
      </c>
      <c r="M318" s="93" t="s">
        <v>50</v>
      </c>
      <c r="N318" s="93"/>
    </row>
    <row r="319" spans="1:14" s="97" customFormat="1" ht="12.75" customHeight="1">
      <c r="A319" s="93" t="s">
        <v>85</v>
      </c>
      <c r="B319" s="93" t="s">
        <v>376</v>
      </c>
      <c r="C319" s="22">
        <v>292610000</v>
      </c>
      <c r="D319" s="1" t="s">
        <v>1037</v>
      </c>
      <c r="E319" s="12" t="s">
        <v>313</v>
      </c>
      <c r="F319" s="70">
        <v>3390</v>
      </c>
      <c r="G319" s="69">
        <v>4101.8999999999996</v>
      </c>
      <c r="H319" s="120">
        <v>7</v>
      </c>
      <c r="I319" s="99">
        <v>8</v>
      </c>
      <c r="J319" s="93">
        <v>9</v>
      </c>
      <c r="K319" s="50">
        <v>4022009297522</v>
      </c>
      <c r="L319" s="93">
        <v>69109000</v>
      </c>
      <c r="M319" s="93" t="s">
        <v>50</v>
      </c>
      <c r="N319" s="93"/>
    </row>
    <row r="320" spans="1:14" s="97" customFormat="1" ht="12.75" customHeight="1">
      <c r="A320" s="93" t="s">
        <v>85</v>
      </c>
      <c r="B320" s="93" t="s">
        <v>376</v>
      </c>
      <c r="C320" s="22">
        <v>292600000</v>
      </c>
      <c r="D320" s="1" t="s">
        <v>1038</v>
      </c>
      <c r="E320" s="12" t="s">
        <v>313</v>
      </c>
      <c r="F320" s="70">
        <v>3670</v>
      </c>
      <c r="G320" s="69">
        <v>4440.7</v>
      </c>
      <c r="H320" s="120">
        <v>0</v>
      </c>
      <c r="I320" s="99">
        <v>0</v>
      </c>
      <c r="J320" s="93">
        <v>9</v>
      </c>
      <c r="K320" s="50">
        <v>4022009297560</v>
      </c>
      <c r="L320" s="93">
        <v>69109000</v>
      </c>
      <c r="M320" s="93" t="s">
        <v>50</v>
      </c>
      <c r="N320" s="93"/>
    </row>
    <row r="321" spans="1:14" s="8" customFormat="1" ht="12.75" customHeight="1">
      <c r="A321" s="93" t="s">
        <v>85</v>
      </c>
      <c r="B321" s="93" t="s">
        <v>376</v>
      </c>
      <c r="C321" s="22">
        <v>203650000</v>
      </c>
      <c r="D321" s="1" t="s">
        <v>1039</v>
      </c>
      <c r="E321" s="12" t="s">
        <v>313</v>
      </c>
      <c r="F321" s="70">
        <v>9536.0285714285692</v>
      </c>
      <c r="G321" s="69">
        <v>11538.594571428568</v>
      </c>
      <c r="H321" s="120">
        <v>25</v>
      </c>
      <c r="I321" s="99">
        <v>27</v>
      </c>
      <c r="J321" s="93">
        <v>9</v>
      </c>
      <c r="K321" s="50">
        <v>4022009297317</v>
      </c>
      <c r="L321" s="93">
        <v>69109000</v>
      </c>
      <c r="M321" s="93" t="s">
        <v>50</v>
      </c>
      <c r="N321" s="93"/>
    </row>
    <row r="322" spans="1:14" s="8" customFormat="1" ht="12.75" customHeight="1">
      <c r="A322" s="93" t="s">
        <v>85</v>
      </c>
      <c r="B322" s="93" t="s">
        <v>376</v>
      </c>
      <c r="C322" s="22">
        <v>203650600</v>
      </c>
      <c r="D322" s="1" t="s">
        <v>1040</v>
      </c>
      <c r="E322" s="12" t="s">
        <v>650</v>
      </c>
      <c r="F322" s="70">
        <v>11526.028571428569</v>
      </c>
      <c r="G322" s="69">
        <v>13946.494571428568</v>
      </c>
      <c r="H322" s="120">
        <v>25</v>
      </c>
      <c r="I322" s="99">
        <v>27</v>
      </c>
      <c r="J322" s="93">
        <v>9</v>
      </c>
      <c r="K322" s="50">
        <v>4022009297324</v>
      </c>
      <c r="L322" s="93">
        <v>69109000</v>
      </c>
      <c r="M322" s="93" t="s">
        <v>50</v>
      </c>
      <c r="N322" s="93"/>
    </row>
    <row r="323" spans="1:14" s="8" customFormat="1" ht="12.75" customHeight="1">
      <c r="A323" s="93" t="s">
        <v>85</v>
      </c>
      <c r="B323" s="93" t="s">
        <v>376</v>
      </c>
      <c r="C323" s="22">
        <v>203670000</v>
      </c>
      <c r="D323" s="1" t="s">
        <v>1041</v>
      </c>
      <c r="E323" s="12" t="s">
        <v>313</v>
      </c>
      <c r="F323" s="70">
        <v>10212.142857142855</v>
      </c>
      <c r="G323" s="69">
        <v>12356.692857142854</v>
      </c>
      <c r="H323" s="120">
        <v>27</v>
      </c>
      <c r="I323" s="99">
        <v>29</v>
      </c>
      <c r="J323" s="93">
        <v>9</v>
      </c>
      <c r="K323" s="50">
        <v>4022009297331</v>
      </c>
      <c r="L323" s="93">
        <v>69109000</v>
      </c>
      <c r="M323" s="93" t="s">
        <v>50</v>
      </c>
      <c r="N323" s="93"/>
    </row>
    <row r="324" spans="1:14" s="8" customFormat="1" ht="12.75" customHeight="1">
      <c r="A324" s="93" t="s">
        <v>85</v>
      </c>
      <c r="B324" s="93" t="s">
        <v>376</v>
      </c>
      <c r="C324" s="22">
        <v>203670600</v>
      </c>
      <c r="D324" s="1" t="s">
        <v>1042</v>
      </c>
      <c r="E324" s="12" t="s">
        <v>650</v>
      </c>
      <c r="F324" s="70">
        <v>12202.142857142855</v>
      </c>
      <c r="G324" s="69">
        <v>14764.592857142854</v>
      </c>
      <c r="H324" s="120">
        <v>25</v>
      </c>
      <c r="I324" s="99">
        <v>27</v>
      </c>
      <c r="J324" s="93">
        <v>9</v>
      </c>
      <c r="K324" s="50">
        <v>4022009297348</v>
      </c>
      <c r="L324" s="93">
        <v>69109000</v>
      </c>
      <c r="M324" s="93" t="s">
        <v>50</v>
      </c>
      <c r="N324" s="93"/>
    </row>
    <row r="325" spans="1:14" s="8" customFormat="1" ht="12.75" customHeight="1">
      <c r="A325" s="93" t="s">
        <v>85</v>
      </c>
      <c r="B325" s="93" t="s">
        <v>376</v>
      </c>
      <c r="C325" s="22">
        <v>572620000</v>
      </c>
      <c r="D325" s="1" t="s">
        <v>1043</v>
      </c>
      <c r="E325" s="12" t="s">
        <v>314</v>
      </c>
      <c r="F325" s="70">
        <v>3127.028571428571</v>
      </c>
      <c r="G325" s="69">
        <v>3783.7045714285709</v>
      </c>
      <c r="H325" s="120">
        <v>2.9</v>
      </c>
      <c r="I325" s="99">
        <v>3</v>
      </c>
      <c r="J325" s="93">
        <v>112</v>
      </c>
      <c r="K325" s="50">
        <v>4022009297287</v>
      </c>
      <c r="L325" s="93">
        <v>39222000</v>
      </c>
      <c r="M325" s="93" t="s">
        <v>50</v>
      </c>
      <c r="N325" s="93"/>
    </row>
    <row r="326" spans="1:14" s="8" customFormat="1" ht="12.75" customHeight="1">
      <c r="A326" s="93" t="s">
        <v>249</v>
      </c>
      <c r="B326" s="93" t="s">
        <v>376</v>
      </c>
      <c r="C326" s="22">
        <v>650600000</v>
      </c>
      <c r="D326" s="13" t="s">
        <v>1044</v>
      </c>
      <c r="E326" s="12" t="s">
        <v>315</v>
      </c>
      <c r="F326" s="70">
        <v>38383.57142857142</v>
      </c>
      <c r="G326" s="69">
        <v>46444.121428571416</v>
      </c>
      <c r="H326" s="120">
        <v>25</v>
      </c>
      <c r="I326" s="99">
        <v>27</v>
      </c>
      <c r="J326" s="93">
        <v>9</v>
      </c>
      <c r="K326" s="50">
        <v>4022009297263</v>
      </c>
      <c r="L326" s="93">
        <v>39221000</v>
      </c>
      <c r="M326" s="93" t="s">
        <v>50</v>
      </c>
      <c r="N326" s="93"/>
    </row>
    <row r="327" spans="1:14" s="8" customFormat="1" ht="12.75" customHeight="1">
      <c r="A327" s="93" t="s">
        <v>1045</v>
      </c>
      <c r="B327" s="93" t="s">
        <v>376</v>
      </c>
      <c r="C327" s="22">
        <v>515010000</v>
      </c>
      <c r="D327" s="1" t="s">
        <v>1046</v>
      </c>
      <c r="E327" s="12" t="s">
        <v>314</v>
      </c>
      <c r="F327" s="70">
        <v>15487.242857142855</v>
      </c>
      <c r="G327" s="69">
        <v>18739.563857142854</v>
      </c>
      <c r="H327" s="120">
        <v>30</v>
      </c>
      <c r="I327" s="99">
        <v>32</v>
      </c>
      <c r="J327" s="93">
        <v>6</v>
      </c>
      <c r="K327" s="50">
        <v>4022009328127</v>
      </c>
      <c r="L327" s="93">
        <v>73089059</v>
      </c>
      <c r="M327" s="93" t="s">
        <v>51</v>
      </c>
      <c r="N327" s="93"/>
    </row>
    <row r="328" spans="1:14" s="8" customFormat="1" ht="12.75" customHeight="1">
      <c r="A328" s="93" t="s">
        <v>1045</v>
      </c>
      <c r="B328" s="93" t="s">
        <v>376</v>
      </c>
      <c r="C328" s="22">
        <v>515005000</v>
      </c>
      <c r="D328" s="1" t="s">
        <v>1047</v>
      </c>
      <c r="E328" s="12" t="s">
        <v>314</v>
      </c>
      <c r="F328" s="70">
        <v>15487.242857142855</v>
      </c>
      <c r="G328" s="69">
        <v>18739.563857142854</v>
      </c>
      <c r="H328" s="120">
        <v>30</v>
      </c>
      <c r="I328" s="99">
        <v>32</v>
      </c>
      <c r="J328" s="93">
        <v>6</v>
      </c>
      <c r="K328" s="50">
        <v>4022009328110</v>
      </c>
      <c r="L328" s="93">
        <v>73089059</v>
      </c>
      <c r="M328" s="93" t="s">
        <v>51</v>
      </c>
      <c r="N328" s="93"/>
    </row>
    <row r="329" spans="1:14" s="8" customFormat="1" ht="12.75" customHeight="1">
      <c r="A329" s="93" t="s">
        <v>1045</v>
      </c>
      <c r="B329" s="93" t="s">
        <v>376</v>
      </c>
      <c r="C329" s="22">
        <v>515000000</v>
      </c>
      <c r="D329" s="1" t="s">
        <v>1048</v>
      </c>
      <c r="E329" s="12" t="s">
        <v>314</v>
      </c>
      <c r="F329" s="70">
        <v>15487.242857142855</v>
      </c>
      <c r="G329" s="69">
        <v>18739.563857142854</v>
      </c>
      <c r="H329" s="120">
        <v>30</v>
      </c>
      <c r="I329" s="99">
        <v>32</v>
      </c>
      <c r="J329" s="93">
        <v>6</v>
      </c>
      <c r="K329" s="50">
        <v>4022009328103</v>
      </c>
      <c r="L329" s="93">
        <v>73089059</v>
      </c>
      <c r="M329" s="93" t="s">
        <v>51</v>
      </c>
      <c r="N329" s="93"/>
    </row>
    <row r="330" spans="1:14" s="8" customFormat="1" ht="12.75" customHeight="1">
      <c r="A330" s="93" t="s">
        <v>1045</v>
      </c>
      <c r="B330" s="93" t="s">
        <v>376</v>
      </c>
      <c r="C330" s="22">
        <v>515015000</v>
      </c>
      <c r="D330" s="1" t="s">
        <v>1049</v>
      </c>
      <c r="E330" s="12" t="s">
        <v>314</v>
      </c>
      <c r="F330" s="70">
        <v>15487.242857142855</v>
      </c>
      <c r="G330" s="69">
        <v>18739.563857142854</v>
      </c>
      <c r="H330" s="120">
        <v>30</v>
      </c>
      <c r="I330" s="99">
        <v>32</v>
      </c>
      <c r="J330" s="93">
        <v>6</v>
      </c>
      <c r="K330" s="50">
        <v>4022009328134</v>
      </c>
      <c r="L330" s="93">
        <v>73089059</v>
      </c>
      <c r="M330" s="93" t="s">
        <v>51</v>
      </c>
      <c r="N330" s="93"/>
    </row>
    <row r="331" spans="1:14" s="8" customFormat="1" ht="12.75" customHeight="1">
      <c r="A331" s="93" t="s">
        <v>1045</v>
      </c>
      <c r="B331" s="93" t="s">
        <v>376</v>
      </c>
      <c r="C331" s="22">
        <v>515060000</v>
      </c>
      <c r="D331" s="1" t="s">
        <v>1050</v>
      </c>
      <c r="E331" s="12" t="s">
        <v>314</v>
      </c>
      <c r="F331" s="70">
        <v>15487.242857142855</v>
      </c>
      <c r="G331" s="69">
        <v>18739.563857142854</v>
      </c>
      <c r="H331" s="120">
        <v>30</v>
      </c>
      <c r="I331" s="99">
        <v>32</v>
      </c>
      <c r="J331" s="93">
        <v>6</v>
      </c>
      <c r="K331" s="50">
        <v>4022009329667</v>
      </c>
      <c r="L331" s="93">
        <v>73089059</v>
      </c>
      <c r="M331" s="93" t="s">
        <v>51</v>
      </c>
      <c r="N331" s="93"/>
    </row>
    <row r="332" spans="1:14" s="8" customFormat="1" ht="12.75" customHeight="1">
      <c r="A332" s="93" t="s">
        <v>1045</v>
      </c>
      <c r="B332" s="93" t="s">
        <v>376</v>
      </c>
      <c r="C332" s="22">
        <v>515055000</v>
      </c>
      <c r="D332" s="1" t="s">
        <v>1051</v>
      </c>
      <c r="E332" s="12" t="s">
        <v>314</v>
      </c>
      <c r="F332" s="70">
        <v>15487.242857142855</v>
      </c>
      <c r="G332" s="69">
        <v>18739.563857142854</v>
      </c>
      <c r="H332" s="120">
        <v>30</v>
      </c>
      <c r="I332" s="99">
        <v>32</v>
      </c>
      <c r="J332" s="93">
        <v>6</v>
      </c>
      <c r="K332" s="50">
        <v>4022009329650</v>
      </c>
      <c r="L332" s="93">
        <v>73089059</v>
      </c>
      <c r="M332" s="93" t="s">
        <v>51</v>
      </c>
      <c r="N332" s="93"/>
    </row>
    <row r="333" spans="1:14" s="8" customFormat="1" ht="12.75" customHeight="1">
      <c r="A333" s="93" t="s">
        <v>1045</v>
      </c>
      <c r="B333" s="93" t="s">
        <v>376</v>
      </c>
      <c r="C333" s="22">
        <v>515050000</v>
      </c>
      <c r="D333" s="1" t="s">
        <v>1052</v>
      </c>
      <c r="E333" s="12" t="s">
        <v>314</v>
      </c>
      <c r="F333" s="70">
        <v>15487.242857142855</v>
      </c>
      <c r="G333" s="69">
        <v>18739.563857142854</v>
      </c>
      <c r="H333" s="120">
        <v>30</v>
      </c>
      <c r="I333" s="99">
        <v>32</v>
      </c>
      <c r="J333" s="93">
        <v>6</v>
      </c>
      <c r="K333" s="50">
        <v>4022009329643</v>
      </c>
      <c r="L333" s="93">
        <v>73089059</v>
      </c>
      <c r="M333" s="93" t="s">
        <v>51</v>
      </c>
      <c r="N333" s="93"/>
    </row>
    <row r="334" spans="1:14" s="8" customFormat="1" ht="12.75" customHeight="1">
      <c r="A334" s="93" t="s">
        <v>1045</v>
      </c>
      <c r="B334" s="93" t="s">
        <v>376</v>
      </c>
      <c r="C334" s="22">
        <v>515065000</v>
      </c>
      <c r="D334" s="1" t="s">
        <v>1053</v>
      </c>
      <c r="E334" s="12" t="s">
        <v>314</v>
      </c>
      <c r="F334" s="70">
        <v>15487.242857142855</v>
      </c>
      <c r="G334" s="69">
        <v>18739.563857142854</v>
      </c>
      <c r="H334" s="120">
        <v>30</v>
      </c>
      <c r="I334" s="99">
        <v>32</v>
      </c>
      <c r="J334" s="93">
        <v>6</v>
      </c>
      <c r="K334" s="50">
        <v>4022009329674</v>
      </c>
      <c r="L334" s="93">
        <v>73089059</v>
      </c>
      <c r="M334" s="93" t="s">
        <v>51</v>
      </c>
      <c r="N334" s="9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Ceník Keramag CZ 2014</vt:lpstr>
      <vt:lpstr>Novinky</vt:lpstr>
      <vt:lpstr>Výběhové</vt:lpstr>
      <vt:lpstr>Ceník Keramag Design CZ 2014</vt:lpstr>
    </vt:vector>
  </TitlesOfParts>
  <Company>Sanitec CZ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Menšíková</dc:creator>
  <cp:lastModifiedBy>mensikovav</cp:lastModifiedBy>
  <cp:lastPrinted>2010-05-24T14:07:32Z</cp:lastPrinted>
  <dcterms:created xsi:type="dcterms:W3CDTF">2010-02-25T14:49:24Z</dcterms:created>
  <dcterms:modified xsi:type="dcterms:W3CDTF">2014-03-04T09:12:53Z</dcterms:modified>
</cp:coreProperties>
</file>